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8830" windowHeight="621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'111'!#REF!</definedName>
    <definedName name="\p" localSheetId="0">'111'!#REF!</definedName>
    <definedName name="\P">#REF!</definedName>
    <definedName name="_xlnm.Print_Area" localSheetId="0">'111'!$A$1:$P$34</definedName>
    <definedName name="Print_Area_MI" localSheetId="0">'111'!$I$1:$O$35</definedName>
    <definedName name="PRNL" localSheetId="0">'111'!$A$1:$H$35</definedName>
    <definedName name="PRNR" localSheetId="0">'111'!$I$1:$O$35</definedName>
  </definedNames>
  <calcPr fullCalcOnLoad="1"/>
</workbook>
</file>

<file path=xl/sharedStrings.xml><?xml version="1.0" encoding="utf-8"?>
<sst xmlns="http://schemas.openxmlformats.org/spreadsheetml/2006/main" count="78" uniqueCount="66">
  <si>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</si>
  <si>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</si>
  <si>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</si>
  <si>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</si>
  <si>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</si>
  <si>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</si>
  <si>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</si>
  <si>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</si>
  <si>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</si>
  <si>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</si>
  <si>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</si>
  <si>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</si>
  <si>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</si>
  <si>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</si>
  <si>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</si>
  <si>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</si>
  <si>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</si>
  <si>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</si>
  <si>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</si>
  <si>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</si>
  <si>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</si>
  <si>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</si>
  <si>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</si>
  <si>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</si>
  <si>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</si>
  <si>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</si>
  <si>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</si>
  <si>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</si>
  <si>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</si>
  <si>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</si>
  <si>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</si>
  <si>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</si>
  <si>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</si>
  <si>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</si>
  <si>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</si>
  <si>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</si>
  <si>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</si>
  <si>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</si>
  <si>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</si>
  <si>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</si>
  <si>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</si>
  <si>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</si>
  <si>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</si>
  <si>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</si>
  <si>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10</t>
  </si>
  <si>
    <t>11</t>
  </si>
  <si>
    <t>12</t>
  </si>
  <si>
    <t xml:space="preserve">   19</t>
  </si>
  <si>
    <t>19</t>
  </si>
  <si>
    <t xml:space="preserve">   20</t>
  </si>
  <si>
    <t>20</t>
  </si>
  <si>
    <t xml:space="preserve">   21</t>
  </si>
  <si>
    <t>21</t>
  </si>
  <si>
    <t xml:space="preserve">   22</t>
  </si>
  <si>
    <t xml:space="preserve">   23</t>
  </si>
  <si>
    <t>22</t>
  </si>
  <si>
    <t>23</t>
  </si>
  <si>
    <t>資料：(財）建設物価調査会｢建設統計月報｣（平成23年まで）</t>
  </si>
  <si>
    <t xml:space="preserve">   24</t>
  </si>
  <si>
    <t>24</t>
  </si>
  <si>
    <t xml:space="preserve">   25</t>
  </si>
  <si>
    <t>25</t>
  </si>
  <si>
    <t>　　　国土交通省建築着工統計調査（年次・月次）（平成24年から）</t>
  </si>
  <si>
    <t xml:space="preserve">   26</t>
  </si>
  <si>
    <t>26</t>
  </si>
  <si>
    <t xml:space="preserve">　　111.構造別 着工建築数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</si>
</sst>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7" fontId="2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41" fontId="3" fillId="0" borderId="14" xfId="61" applyNumberFormat="1" applyFont="1" applyBorder="1" applyProtection="1">
      <alignment/>
      <protection/>
    </xf>
    <xf numFmtId="41" fontId="3" fillId="0" borderId="0" xfId="61" applyNumberFormat="1" applyFont="1" applyBorder="1" applyProtection="1">
      <alignment/>
      <protection/>
    </xf>
    <xf numFmtId="41" fontId="3" fillId="0" borderId="15" xfId="61" applyNumberFormat="1" applyFont="1" applyBorder="1" applyProtection="1">
      <alignment/>
      <protection/>
    </xf>
    <xf numFmtId="49" fontId="3" fillId="0" borderId="14" xfId="60" applyNumberFormat="1" applyFont="1" applyBorder="1" applyAlignment="1">
      <alignment horizontal="center"/>
      <protection/>
    </xf>
    <xf numFmtId="37" fontId="3" fillId="0" borderId="0" xfId="61" applyFont="1">
      <alignment/>
      <protection/>
    </xf>
    <xf numFmtId="49" fontId="3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177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3" fillId="0" borderId="0" xfId="61" applyFont="1" applyAlignment="1" applyProtection="1">
      <alignment horizontal="center"/>
      <protection/>
    </xf>
    <xf numFmtId="176" fontId="0" fillId="0" borderId="18" xfId="60" applyNumberFormat="1" applyFont="1" applyBorder="1" applyAlignment="1" applyProtection="1">
      <alignment horizontal="left"/>
      <protection/>
    </xf>
    <xf numFmtId="176" fontId="0" fillId="0" borderId="18" xfId="60" applyNumberFormat="1" applyFont="1" applyFill="1" applyBorder="1" applyAlignment="1" applyProtection="1">
      <alignment horizontal="left"/>
      <protection/>
    </xf>
    <xf numFmtId="176" fontId="0" fillId="0" borderId="18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37" fontId="4" fillId="0" borderId="0" xfId="61" applyFont="1" applyAlignment="1" applyProtection="1">
      <alignment horizontal="center"/>
      <protection/>
    </xf>
    <xf numFmtId="41" fontId="4" fillId="0" borderId="14" xfId="61" applyNumberFormat="1" applyFont="1" applyBorder="1" applyProtection="1">
      <alignment/>
      <protection/>
    </xf>
    <xf numFmtId="41" fontId="4" fillId="0" borderId="0" xfId="61" applyNumberFormat="1" applyFont="1" applyBorder="1" applyProtection="1">
      <alignment/>
      <protection/>
    </xf>
    <xf numFmtId="41" fontId="4" fillId="0" borderId="15" xfId="61" applyNumberFormat="1" applyFont="1" applyBorder="1" applyProtection="1">
      <alignment/>
      <protection/>
    </xf>
    <xf numFmtId="49" fontId="4" fillId="0" borderId="14" xfId="60" applyNumberFormat="1" applyFont="1" applyBorder="1" applyAlignment="1">
      <alignment horizontal="center"/>
      <protection/>
    </xf>
    <xf numFmtId="37" fontId="2" fillId="0" borderId="0" xfId="61" applyFont="1" applyAlignment="1" applyProtection="1" quotePrefix="1">
      <alignment horizontal="center" vertical="top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6" fontId="0" fillId="0" borderId="22" xfId="62" applyNumberFormat="1" applyFont="1" applyBorder="1" applyAlignment="1" applyProtection="1">
      <alignment horizontal="center" vertical="center"/>
      <protection/>
    </xf>
    <xf numFmtId="176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2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1.375" defaultRowHeight="12.75"/>
  <cols>
    <col min="1" max="1" width="12.625" style="4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24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 thickBo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7" t="s">
        <v>0</v>
      </c>
      <c r="B3" s="56" t="s">
        <v>1</v>
      </c>
      <c r="C3" s="55"/>
      <c r="D3" s="56" t="s">
        <v>2</v>
      </c>
      <c r="E3" s="55"/>
      <c r="F3" s="54" t="s">
        <v>3</v>
      </c>
      <c r="G3" s="55"/>
      <c r="H3" s="54" t="s">
        <v>39</v>
      </c>
      <c r="I3" s="54"/>
      <c r="J3" s="56" t="s">
        <v>4</v>
      </c>
      <c r="K3" s="55"/>
      <c r="L3" s="54" t="s">
        <v>5</v>
      </c>
      <c r="M3" s="55"/>
      <c r="N3" s="54" t="s">
        <v>6</v>
      </c>
      <c r="O3" s="55"/>
      <c r="P3" s="5" t="s">
        <v>11</v>
      </c>
    </row>
    <row r="4" spans="1:16" ht="12">
      <c r="A4" s="58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40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12</v>
      </c>
    </row>
    <row r="6" spans="1:16" ht="12">
      <c r="A6" s="8" t="s">
        <v>13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14</v>
      </c>
    </row>
    <row r="7" spans="1:16" ht="12">
      <c r="A7" s="8" t="s">
        <v>15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16</v>
      </c>
    </row>
    <row r="8" spans="1:16" ht="12">
      <c r="A8" s="8" t="s">
        <v>17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18</v>
      </c>
    </row>
    <row r="9" spans="1:16" ht="12">
      <c r="A9" s="8" t="s">
        <v>41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42</v>
      </c>
    </row>
    <row r="10" spans="1:16" ht="12">
      <c r="A10" s="8" t="s">
        <v>47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48</v>
      </c>
    </row>
    <row r="11" spans="1:16" ht="12">
      <c r="A11" s="8" t="s">
        <v>49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50</v>
      </c>
    </row>
    <row r="12" spans="1:16" ht="12">
      <c r="A12" s="8" t="s">
        <v>51</v>
      </c>
      <c r="B12" s="9">
        <v>941766</v>
      </c>
      <c r="C12" s="10">
        <v>13552444</v>
      </c>
      <c r="D12" s="10">
        <v>443262</v>
      </c>
      <c r="E12" s="10">
        <v>6289709</v>
      </c>
      <c r="F12" s="10">
        <v>6320</v>
      </c>
      <c r="G12" s="10">
        <v>105374</v>
      </c>
      <c r="H12" s="10">
        <v>168430</v>
      </c>
      <c r="I12" s="10">
        <v>3114366</v>
      </c>
      <c r="J12" s="10">
        <v>316084</v>
      </c>
      <c r="K12" s="10">
        <v>3987648</v>
      </c>
      <c r="L12" s="10">
        <v>667</v>
      </c>
      <c r="M12" s="10">
        <v>6870</v>
      </c>
      <c r="N12" s="10">
        <v>7003</v>
      </c>
      <c r="O12" s="11">
        <v>48507</v>
      </c>
      <c r="P12" s="12" t="s">
        <v>52</v>
      </c>
    </row>
    <row r="13" spans="1:16" s="18" customFormat="1" ht="12">
      <c r="A13" s="8" t="s">
        <v>53</v>
      </c>
      <c r="B13" s="9">
        <v>1112174</v>
      </c>
      <c r="C13" s="10">
        <v>15891676</v>
      </c>
      <c r="D13" s="10">
        <v>445803</v>
      </c>
      <c r="E13" s="10">
        <v>6433611</v>
      </c>
      <c r="F13" s="10">
        <v>14143</v>
      </c>
      <c r="G13" s="10">
        <v>211080</v>
      </c>
      <c r="H13" s="10">
        <v>316691</v>
      </c>
      <c r="I13" s="10">
        <v>5291730</v>
      </c>
      <c r="J13" s="10">
        <v>332615</v>
      </c>
      <c r="K13" s="10">
        <v>3933934</v>
      </c>
      <c r="L13" s="10">
        <v>374</v>
      </c>
      <c r="M13" s="10">
        <v>4785</v>
      </c>
      <c r="N13" s="10">
        <v>2548</v>
      </c>
      <c r="O13" s="11">
        <v>16536</v>
      </c>
      <c r="P13" s="12" t="s">
        <v>55</v>
      </c>
    </row>
    <row r="14" spans="1:16" s="18" customFormat="1" ht="12">
      <c r="A14" s="8" t="s">
        <v>54</v>
      </c>
      <c r="B14" s="9">
        <v>1213147</v>
      </c>
      <c r="C14" s="10">
        <v>18133067</v>
      </c>
      <c r="D14" s="10">
        <v>445991</v>
      </c>
      <c r="E14" s="10">
        <v>6313208</v>
      </c>
      <c r="F14" s="10">
        <v>60789</v>
      </c>
      <c r="G14" s="10">
        <v>1126550</v>
      </c>
      <c r="H14" s="10">
        <v>309364</v>
      </c>
      <c r="I14" s="10">
        <v>5188762</v>
      </c>
      <c r="J14" s="10">
        <v>393047</v>
      </c>
      <c r="K14" s="10">
        <v>5510179</v>
      </c>
      <c r="L14" s="10">
        <v>156</v>
      </c>
      <c r="M14" s="10">
        <v>1716</v>
      </c>
      <c r="N14" s="10">
        <v>7771</v>
      </c>
      <c r="O14" s="11">
        <v>76245</v>
      </c>
      <c r="P14" s="12" t="s">
        <v>56</v>
      </c>
    </row>
    <row r="15" spans="1:16" s="18" customFormat="1" ht="12">
      <c r="A15" s="8" t="s">
        <v>58</v>
      </c>
      <c r="B15" s="9">
        <v>1086683</v>
      </c>
      <c r="C15" s="10">
        <v>16009885</v>
      </c>
      <c r="D15" s="10">
        <v>461149</v>
      </c>
      <c r="E15" s="10">
        <v>6546545</v>
      </c>
      <c r="F15" s="10">
        <v>21706</v>
      </c>
      <c r="G15" s="10">
        <v>458400</v>
      </c>
      <c r="H15" s="10">
        <v>249663</v>
      </c>
      <c r="I15" s="10">
        <v>3984930</v>
      </c>
      <c r="J15" s="10">
        <v>351972</v>
      </c>
      <c r="K15" s="10">
        <v>5005229</v>
      </c>
      <c r="L15" s="10">
        <v>497</v>
      </c>
      <c r="M15" s="10">
        <v>5109</v>
      </c>
      <c r="N15" s="10">
        <v>1696</v>
      </c>
      <c r="O15" s="11">
        <v>9672</v>
      </c>
      <c r="P15" s="12" t="s">
        <v>59</v>
      </c>
    </row>
    <row r="16" spans="1:16" s="18" customFormat="1" ht="12">
      <c r="A16" s="41" t="s">
        <v>60</v>
      </c>
      <c r="B16" s="14">
        <v>1366514</v>
      </c>
      <c r="C16" s="15">
        <v>21000281</v>
      </c>
      <c r="D16" s="15">
        <v>542708</v>
      </c>
      <c r="E16" s="15">
        <v>7897851</v>
      </c>
      <c r="F16" s="15">
        <v>131710</v>
      </c>
      <c r="G16" s="15">
        <v>1572020</v>
      </c>
      <c r="H16" s="15">
        <v>285618</v>
      </c>
      <c r="I16" s="15">
        <v>5394299</v>
      </c>
      <c r="J16" s="15">
        <v>401906</v>
      </c>
      <c r="K16" s="15">
        <v>6107113</v>
      </c>
      <c r="L16" s="15">
        <v>257</v>
      </c>
      <c r="M16" s="15">
        <v>2423</v>
      </c>
      <c r="N16" s="15">
        <v>4315</v>
      </c>
      <c r="O16" s="16">
        <v>26575</v>
      </c>
      <c r="P16" s="17" t="s">
        <v>61</v>
      </c>
    </row>
    <row r="17" spans="1:16" s="18" customFormat="1" ht="12">
      <c r="A17" s="4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</row>
    <row r="18" spans="1:16" s="18" customFormat="1" ht="18" customHeight="1">
      <c r="A18" s="48" t="s">
        <v>63</v>
      </c>
      <c r="B18" s="49">
        <f>SUM(B20:B31)</f>
        <v>1007017</v>
      </c>
      <c r="C18" s="50">
        <f aca="true" t="shared" si="0" ref="C18:O18">SUM(C20:C31)</f>
        <v>16250029</v>
      </c>
      <c r="D18" s="50">
        <f t="shared" si="0"/>
        <v>474083</v>
      </c>
      <c r="E18" s="50">
        <f t="shared" si="0"/>
        <v>7057092</v>
      </c>
      <c r="F18" s="50">
        <f t="shared" si="0"/>
        <v>11038</v>
      </c>
      <c r="G18" s="50">
        <f t="shared" si="0"/>
        <v>296800</v>
      </c>
      <c r="H18" s="50">
        <f t="shared" si="0"/>
        <v>168777</v>
      </c>
      <c r="I18" s="50">
        <f t="shared" si="0"/>
        <v>3486616</v>
      </c>
      <c r="J18" s="50">
        <f t="shared" si="0"/>
        <v>344105</v>
      </c>
      <c r="K18" s="50">
        <f t="shared" si="0"/>
        <v>5317697</v>
      </c>
      <c r="L18" s="50">
        <f t="shared" si="0"/>
        <v>867</v>
      </c>
      <c r="M18" s="50">
        <f t="shared" si="0"/>
        <v>9550</v>
      </c>
      <c r="N18" s="50">
        <f t="shared" si="0"/>
        <v>8147</v>
      </c>
      <c r="O18" s="51">
        <f t="shared" si="0"/>
        <v>82274</v>
      </c>
      <c r="P18" s="52" t="s">
        <v>64</v>
      </c>
    </row>
    <row r="19" spans="1:16" ht="12">
      <c r="A19" s="1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19"/>
    </row>
    <row r="20" spans="1:16" s="22" customFormat="1" ht="18" customHeight="1">
      <c r="A20" s="20" t="s">
        <v>10</v>
      </c>
      <c r="B20" s="32">
        <f>D20+F20+H20+J20+L20+N20</f>
        <v>67438</v>
      </c>
      <c r="C20" s="33">
        <f>E20+G20+I20+K20+M20+O20</f>
        <v>1055538</v>
      </c>
      <c r="D20" s="33">
        <v>38055</v>
      </c>
      <c r="E20" s="33">
        <v>560247</v>
      </c>
      <c r="F20" s="34">
        <v>121</v>
      </c>
      <c r="G20" s="34">
        <v>1500</v>
      </c>
      <c r="H20" s="33">
        <v>3613</v>
      </c>
      <c r="I20" s="33">
        <v>90318</v>
      </c>
      <c r="J20" s="33">
        <v>25179</v>
      </c>
      <c r="K20" s="33">
        <v>399343</v>
      </c>
      <c r="L20" s="34">
        <v>41</v>
      </c>
      <c r="M20" s="34">
        <v>450</v>
      </c>
      <c r="N20" s="34">
        <v>429</v>
      </c>
      <c r="O20" s="35">
        <v>3680</v>
      </c>
      <c r="P20" s="21" t="s">
        <v>19</v>
      </c>
    </row>
    <row r="21" spans="1:16" s="22" customFormat="1" ht="18" customHeight="1">
      <c r="A21" s="20" t="s">
        <v>20</v>
      </c>
      <c r="B21" s="32">
        <f aca="true" t="shared" si="1" ref="B21:B31">D21+F21+H21+J21+L21+N21</f>
        <v>77589</v>
      </c>
      <c r="C21" s="33">
        <f aca="true" t="shared" si="2" ref="C21:C31">E21+G21+I21+K21+M21+O21</f>
        <v>1170312</v>
      </c>
      <c r="D21" s="33">
        <v>45729</v>
      </c>
      <c r="E21" s="33">
        <v>652720</v>
      </c>
      <c r="F21" s="34">
        <v>0</v>
      </c>
      <c r="G21" s="34">
        <v>0</v>
      </c>
      <c r="H21" s="33">
        <v>12064</v>
      </c>
      <c r="I21" s="33">
        <v>197792</v>
      </c>
      <c r="J21" s="33">
        <v>19304</v>
      </c>
      <c r="K21" s="33">
        <v>317983</v>
      </c>
      <c r="L21" s="33">
        <v>85</v>
      </c>
      <c r="M21" s="33">
        <v>848</v>
      </c>
      <c r="N21" s="34">
        <v>407</v>
      </c>
      <c r="O21" s="34">
        <v>969</v>
      </c>
      <c r="P21" s="21" t="s">
        <v>21</v>
      </c>
    </row>
    <row r="22" spans="1:16" s="22" customFormat="1" ht="18" customHeight="1">
      <c r="A22" s="20" t="s">
        <v>22</v>
      </c>
      <c r="B22" s="32">
        <f t="shared" si="1"/>
        <v>72925</v>
      </c>
      <c r="C22" s="33">
        <f t="shared" si="2"/>
        <v>1216814</v>
      </c>
      <c r="D22" s="33">
        <v>39159</v>
      </c>
      <c r="E22" s="33">
        <v>636387</v>
      </c>
      <c r="F22" s="34">
        <v>0</v>
      </c>
      <c r="G22" s="34">
        <v>0</v>
      </c>
      <c r="H22" s="33">
        <v>13230</v>
      </c>
      <c r="I22" s="33">
        <v>247054</v>
      </c>
      <c r="J22" s="33">
        <v>20360</v>
      </c>
      <c r="K22" s="33">
        <v>332950</v>
      </c>
      <c r="L22" s="33">
        <v>11</v>
      </c>
      <c r="M22" s="33">
        <v>78</v>
      </c>
      <c r="N22" s="34">
        <v>165</v>
      </c>
      <c r="O22" s="35">
        <v>345</v>
      </c>
      <c r="P22" s="21" t="s">
        <v>23</v>
      </c>
    </row>
    <row r="23" spans="1:16" s="22" customFormat="1" ht="18" customHeight="1">
      <c r="A23" s="20" t="s">
        <v>24</v>
      </c>
      <c r="B23" s="32">
        <f t="shared" si="1"/>
        <v>87063</v>
      </c>
      <c r="C23" s="33">
        <f t="shared" si="2"/>
        <v>1441370</v>
      </c>
      <c r="D23" s="33">
        <v>47939</v>
      </c>
      <c r="E23" s="33">
        <v>719488</v>
      </c>
      <c r="F23" s="34">
        <v>33</v>
      </c>
      <c r="G23" s="34">
        <v>200</v>
      </c>
      <c r="H23" s="33">
        <v>12916</v>
      </c>
      <c r="I23" s="33">
        <v>265808</v>
      </c>
      <c r="J23" s="33">
        <v>25711</v>
      </c>
      <c r="K23" s="33">
        <v>448957</v>
      </c>
      <c r="L23" s="34">
        <v>0</v>
      </c>
      <c r="M23" s="34">
        <v>0</v>
      </c>
      <c r="N23" s="34">
        <v>464</v>
      </c>
      <c r="O23" s="35">
        <v>6917</v>
      </c>
      <c r="P23" s="21" t="s">
        <v>25</v>
      </c>
    </row>
    <row r="24" spans="1:16" s="22" customFormat="1" ht="18" customHeight="1">
      <c r="A24" s="20" t="s">
        <v>26</v>
      </c>
      <c r="B24" s="32">
        <f t="shared" si="1"/>
        <v>53697</v>
      </c>
      <c r="C24" s="33">
        <f t="shared" si="2"/>
        <v>816987</v>
      </c>
      <c r="D24" s="33">
        <v>26356</v>
      </c>
      <c r="E24" s="33">
        <v>382055</v>
      </c>
      <c r="F24" s="34">
        <v>0</v>
      </c>
      <c r="G24" s="34">
        <v>0</v>
      </c>
      <c r="H24" s="33">
        <v>5895</v>
      </c>
      <c r="I24" s="33">
        <v>111400</v>
      </c>
      <c r="J24" s="33">
        <v>20311</v>
      </c>
      <c r="K24" s="33">
        <v>312580</v>
      </c>
      <c r="L24" s="34">
        <v>574</v>
      </c>
      <c r="M24" s="34">
        <v>6794</v>
      </c>
      <c r="N24" s="34">
        <v>561</v>
      </c>
      <c r="O24" s="35">
        <v>4158</v>
      </c>
      <c r="P24" s="21" t="s">
        <v>27</v>
      </c>
    </row>
    <row r="25" spans="1:16" s="22" customFormat="1" ht="18" customHeight="1">
      <c r="A25" s="20" t="s">
        <v>28</v>
      </c>
      <c r="B25" s="32">
        <f t="shared" si="1"/>
        <v>92108</v>
      </c>
      <c r="C25" s="33">
        <f t="shared" si="2"/>
        <v>1628100</v>
      </c>
      <c r="D25" s="33">
        <v>41776</v>
      </c>
      <c r="E25" s="33">
        <v>611517</v>
      </c>
      <c r="F25" s="34">
        <v>0</v>
      </c>
      <c r="G25" s="34">
        <v>0</v>
      </c>
      <c r="H25" s="33">
        <v>19531</v>
      </c>
      <c r="I25" s="33">
        <v>527382</v>
      </c>
      <c r="J25" s="33">
        <v>29965</v>
      </c>
      <c r="K25" s="33">
        <v>480566</v>
      </c>
      <c r="L25" s="34">
        <v>38</v>
      </c>
      <c r="M25" s="34">
        <v>150</v>
      </c>
      <c r="N25" s="34">
        <v>798</v>
      </c>
      <c r="O25" s="35">
        <v>8485</v>
      </c>
      <c r="P25" s="21" t="s">
        <v>29</v>
      </c>
    </row>
    <row r="26" spans="1:16" s="22" customFormat="1" ht="18" customHeight="1">
      <c r="A26" s="20" t="s">
        <v>30</v>
      </c>
      <c r="B26" s="32">
        <f t="shared" si="1"/>
        <v>103850</v>
      </c>
      <c r="C26" s="33">
        <f t="shared" si="2"/>
        <v>1620161</v>
      </c>
      <c r="D26" s="33">
        <v>34993</v>
      </c>
      <c r="E26" s="33">
        <v>505603</v>
      </c>
      <c r="F26" s="34">
        <v>7377</v>
      </c>
      <c r="G26" s="34">
        <v>240000</v>
      </c>
      <c r="H26" s="33">
        <v>20757</v>
      </c>
      <c r="I26" s="33">
        <v>349450</v>
      </c>
      <c r="J26" s="33">
        <v>39675</v>
      </c>
      <c r="K26" s="33">
        <v>519513</v>
      </c>
      <c r="L26" s="34">
        <v>0</v>
      </c>
      <c r="M26" s="34">
        <v>0</v>
      </c>
      <c r="N26" s="34">
        <v>1048</v>
      </c>
      <c r="O26" s="35">
        <v>5595</v>
      </c>
      <c r="P26" s="21" t="s">
        <v>31</v>
      </c>
    </row>
    <row r="27" spans="1:16" s="22" customFormat="1" ht="18" customHeight="1">
      <c r="A27" s="20" t="s">
        <v>32</v>
      </c>
      <c r="B27" s="32">
        <f t="shared" si="1"/>
        <v>70504</v>
      </c>
      <c r="C27" s="33">
        <f t="shared" si="2"/>
        <v>1171381</v>
      </c>
      <c r="D27" s="33">
        <v>33538</v>
      </c>
      <c r="E27" s="33">
        <v>511354</v>
      </c>
      <c r="F27" s="34">
        <v>13</v>
      </c>
      <c r="G27" s="34">
        <v>300</v>
      </c>
      <c r="H27" s="33">
        <v>16268</v>
      </c>
      <c r="I27" s="33">
        <v>296253</v>
      </c>
      <c r="J27" s="33">
        <v>20248</v>
      </c>
      <c r="K27" s="33">
        <v>357709</v>
      </c>
      <c r="L27" s="34">
        <v>0</v>
      </c>
      <c r="M27" s="34">
        <v>0</v>
      </c>
      <c r="N27" s="34">
        <v>437</v>
      </c>
      <c r="O27" s="35">
        <v>5765</v>
      </c>
      <c r="P27" s="21" t="s">
        <v>33</v>
      </c>
    </row>
    <row r="28" spans="1:16" s="22" customFormat="1" ht="18" customHeight="1">
      <c r="A28" s="20" t="s">
        <v>34</v>
      </c>
      <c r="B28" s="32">
        <f t="shared" si="1"/>
        <v>116958</v>
      </c>
      <c r="C28" s="33">
        <f t="shared" si="2"/>
        <v>1906123</v>
      </c>
      <c r="D28" s="33">
        <v>46160</v>
      </c>
      <c r="E28" s="33">
        <v>698255</v>
      </c>
      <c r="F28" s="34">
        <v>2171</v>
      </c>
      <c r="G28" s="34">
        <v>30800</v>
      </c>
      <c r="H28" s="33">
        <v>30635</v>
      </c>
      <c r="I28" s="33">
        <v>578391</v>
      </c>
      <c r="J28" s="33">
        <v>37184</v>
      </c>
      <c r="K28" s="33">
        <v>592686</v>
      </c>
      <c r="L28" s="34">
        <v>42</v>
      </c>
      <c r="M28" s="34">
        <v>500</v>
      </c>
      <c r="N28" s="34">
        <v>766</v>
      </c>
      <c r="O28" s="35">
        <v>5491</v>
      </c>
      <c r="P28" s="21" t="s">
        <v>35</v>
      </c>
    </row>
    <row r="29" spans="1:16" s="22" customFormat="1" ht="18" customHeight="1">
      <c r="A29" s="20" t="s">
        <v>36</v>
      </c>
      <c r="B29" s="32">
        <f t="shared" si="1"/>
        <v>92371</v>
      </c>
      <c r="C29" s="33">
        <f t="shared" si="2"/>
        <v>1428698</v>
      </c>
      <c r="D29" s="33">
        <v>45896</v>
      </c>
      <c r="E29" s="33">
        <v>658699</v>
      </c>
      <c r="F29" s="34">
        <v>1323</v>
      </c>
      <c r="G29" s="34">
        <v>24000</v>
      </c>
      <c r="H29" s="33">
        <v>15181</v>
      </c>
      <c r="I29" s="33">
        <v>316926</v>
      </c>
      <c r="J29" s="33">
        <v>29385</v>
      </c>
      <c r="K29" s="33">
        <v>422928</v>
      </c>
      <c r="L29" s="33">
        <v>0</v>
      </c>
      <c r="M29" s="33">
        <v>0</v>
      </c>
      <c r="N29" s="34">
        <v>586</v>
      </c>
      <c r="O29" s="35">
        <v>6145</v>
      </c>
      <c r="P29" s="21" t="s">
        <v>44</v>
      </c>
    </row>
    <row r="30" spans="1:16" s="22" customFormat="1" ht="18" customHeight="1">
      <c r="A30" s="20" t="s">
        <v>37</v>
      </c>
      <c r="B30" s="32">
        <f t="shared" si="1"/>
        <v>85006</v>
      </c>
      <c r="C30" s="33">
        <f t="shared" si="2"/>
        <v>1480491</v>
      </c>
      <c r="D30" s="33">
        <v>33605</v>
      </c>
      <c r="E30" s="33">
        <v>504469</v>
      </c>
      <c r="F30" s="34">
        <v>0</v>
      </c>
      <c r="G30" s="34">
        <v>0</v>
      </c>
      <c r="H30" s="33">
        <v>12070</v>
      </c>
      <c r="I30" s="33">
        <v>335940</v>
      </c>
      <c r="J30" s="33">
        <v>38887</v>
      </c>
      <c r="K30" s="33">
        <v>636939</v>
      </c>
      <c r="L30" s="34">
        <v>0</v>
      </c>
      <c r="M30" s="34">
        <v>0</v>
      </c>
      <c r="N30" s="34">
        <v>444</v>
      </c>
      <c r="O30" s="35">
        <v>3143</v>
      </c>
      <c r="P30" s="21" t="s">
        <v>45</v>
      </c>
    </row>
    <row r="31" spans="1:16" ht="18" customHeight="1">
      <c r="A31" s="23" t="s">
        <v>38</v>
      </c>
      <c r="B31" s="36">
        <f t="shared" si="1"/>
        <v>87508</v>
      </c>
      <c r="C31" s="37">
        <f t="shared" si="2"/>
        <v>1314054</v>
      </c>
      <c r="D31" s="37">
        <v>40877</v>
      </c>
      <c r="E31" s="37">
        <v>616298</v>
      </c>
      <c r="F31" s="38">
        <v>0</v>
      </c>
      <c r="G31" s="38">
        <v>0</v>
      </c>
      <c r="H31" s="37">
        <v>6617</v>
      </c>
      <c r="I31" s="37">
        <v>169902</v>
      </c>
      <c r="J31" s="37">
        <v>37896</v>
      </c>
      <c r="K31" s="37">
        <v>495543</v>
      </c>
      <c r="L31" s="38">
        <v>76</v>
      </c>
      <c r="M31" s="38">
        <v>730</v>
      </c>
      <c r="N31" s="39">
        <v>2042</v>
      </c>
      <c r="O31" s="40">
        <v>31581</v>
      </c>
      <c r="P31" s="24" t="s">
        <v>46</v>
      </c>
    </row>
    <row r="32" spans="1:5" ht="18" customHeight="1">
      <c r="A32" s="42" t="s">
        <v>57</v>
      </c>
      <c r="B32" s="43"/>
      <c r="C32" s="44"/>
      <c r="D32" s="44"/>
      <c r="E32" s="44"/>
    </row>
    <row r="33" spans="1:5" ht="18" customHeight="1">
      <c r="A33" s="45" t="s">
        <v>62</v>
      </c>
      <c r="B33" s="46"/>
      <c r="C33" s="47"/>
      <c r="D33" s="47"/>
      <c r="E33" s="47"/>
    </row>
    <row r="34" spans="1:15" ht="12">
      <c r="A34" s="25"/>
      <c r="B34" s="26"/>
      <c r="C34" s="26"/>
      <c r="D34" s="26"/>
      <c r="E34" s="26"/>
      <c r="F34" s="27"/>
      <c r="G34" s="27"/>
      <c r="H34" s="26"/>
      <c r="I34" s="26"/>
      <c r="J34" s="26"/>
      <c r="K34" s="26"/>
      <c r="L34" s="26"/>
      <c r="M34" s="26"/>
      <c r="N34" s="27"/>
      <c r="O34" s="27"/>
    </row>
    <row r="35" spans="1:15" ht="12">
      <c r="A35" s="25"/>
      <c r="B35" s="26"/>
      <c r="C35" s="26"/>
      <c r="D35" s="26"/>
      <c r="E35" s="26"/>
      <c r="F35" s="27"/>
      <c r="G35" s="27"/>
      <c r="H35" s="26"/>
      <c r="I35" s="26"/>
      <c r="J35" s="26"/>
      <c r="K35" s="26"/>
      <c r="L35" s="26"/>
      <c r="M35" s="26"/>
      <c r="N35" s="27"/>
      <c r="O35" s="27"/>
    </row>
    <row r="36" ht="12">
      <c r="C36" s="28"/>
    </row>
    <row r="37" ht="12">
      <c r="C37" s="28"/>
    </row>
    <row r="38" ht="12">
      <c r="C38" s="28"/>
    </row>
    <row r="39" ht="12">
      <c r="C39" s="28"/>
    </row>
    <row r="40" ht="12">
      <c r="C40" s="28"/>
    </row>
    <row r="41" ht="12">
      <c r="C41" s="28"/>
    </row>
    <row r="42" ht="12">
      <c r="C42" s="28"/>
    </row>
  </sheetData>
  <sheetProtection/>
  <mergeCells count="9">
    <mergeCell ref="A1:P1"/>
    <mergeCell ref="N3:O3"/>
    <mergeCell ref="J3:K3"/>
    <mergeCell ref="L3:M3"/>
    <mergeCell ref="H3:I3"/>
    <mergeCell ref="A3:A4"/>
    <mergeCell ref="B3:C3"/>
    <mergeCell ref="D3:E3"/>
    <mergeCell ref="F3:G3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7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2016-03-07T06:42:14Z</cp:lastPrinted>
  <dcterms:created xsi:type="dcterms:W3CDTF">2008-03-24T07:14:14Z</dcterms:created>
  <dcterms:modified xsi:type="dcterms:W3CDTF">2016-03-07T06:42:16Z</dcterms:modified>
  <cp:category/>
  <cp:version/>
  <cp:contentType/>
  <cp:contentStatus/>
</cp:coreProperties>
</file>