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<sst xmlns="http://schemas.openxmlformats.org/spreadsheetml/2006/main" count="210" uniqueCount="110">
  <si>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</si>
  <si>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</si>
  <si>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</si>
  <si>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</si>
  <si>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</si>
  <si>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</si>
  <si>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</si>
  <si>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</si>
  <si>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</si>
  <si>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</si>
  <si>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</si>
  <si>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</si>
  <si>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</si>
  <si>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</si>
  <si>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</si>
  <si>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</si>
  <si>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</si>
  <si>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</si>
  <si>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</si>
  <si>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</si>
  <si>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</si>
  <si>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</si>
  <si>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</si>
  <si>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</si>
  <si>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</si>
  <si>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</si>
  <si>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</si>
  <si>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</si>
  <si>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</si>
  <si>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</si>
  <si>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</si>
  <si>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</si>
  <si>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</si>
  <si>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</si>
  <si>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</si>
  <si>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</si>
  <si>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</si>
  <si>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</si>
  <si>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</si>
  <si>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</si>
  <si>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</si>
  <si>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</si>
  <si>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</si>
  <si>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</si>
  <si>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</si>
  <si>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</si>
  <si>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</si>
  <si>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</si>
  <si>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</si>
  <si>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</si>
  <si>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</si>
  <si>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</si>
  <si>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</si>
  <si>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</si>
  <si>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</si>
  <si>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</si>
  <si>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</si>
  <si>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</si>
  <si>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</si>
  <si>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</si>
  <si>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</si>
  <si>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</si>
  <si>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</si>
  <si>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</si>
  <si>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</si>
  <si>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</si>
  <si>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</si>
  <si>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</si>
  <si>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</si>
  <si>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</si>
  <si>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</si>
  <si>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水道事業会計</t>
  </si>
  <si>
    <t>簡易水道事業特別会計</t>
  </si>
  <si>
    <t>公共下水道事業特別会計</t>
  </si>
  <si>
    <t>特定環境保全公共下水道事業特別会計</t>
  </si>
  <si>
    <t>農業集落排水事業特別会計</t>
  </si>
  <si>
    <t>漁業集落排水事業特別会計</t>
  </si>
  <si>
    <t>臼杵石仏特別会計</t>
  </si>
  <si>
    <t>-</t>
  </si>
  <si>
    <t>臼津広域連合</t>
  </si>
  <si>
    <t>-</t>
  </si>
  <si>
    <t>地域情報化推進事業特別会計</t>
  </si>
  <si>
    <t>公共下水道事業特別会計</t>
  </si>
  <si>
    <t>特定環境保全公共下水道事業特別会計</t>
  </si>
  <si>
    <t>農業集落排水事業特別会計</t>
  </si>
  <si>
    <t>漁業集落排水事業特別会計</t>
  </si>
  <si>
    <t>特定地域生活排水処理事業特別会計</t>
  </si>
  <si>
    <t>-</t>
  </si>
  <si>
    <t>国民健康保険特別会計</t>
  </si>
  <si>
    <t>老人保健医療特別会計</t>
  </si>
  <si>
    <t>介護保険特別会計</t>
  </si>
  <si>
    <t>介護予防支援事業特別会計</t>
  </si>
  <si>
    <t>後期高齢者医療特別会計</t>
  </si>
  <si>
    <t>大分県市町村会館管理組合</t>
  </si>
  <si>
    <t>大分県後期高齢者医療広域連合</t>
  </si>
  <si>
    <t>臼杵市土地開発公社</t>
  </si>
  <si>
    <t>臼杵ケーブルネット（株）</t>
  </si>
  <si>
    <t>（社）臼杵市環境保全型農林振興公社</t>
  </si>
  <si>
    <t>（社）大分県漁業海洋文化振興協会</t>
  </si>
  <si>
    <t>（社）大分県漁業公社</t>
  </si>
  <si>
    <t>（財）大分県産業創造機構</t>
  </si>
  <si>
    <t>団体名　　臼杵市</t>
  </si>
  <si>
    <t>法適用事業</t>
  </si>
  <si>
    <t>基金から１百万円繰入</t>
  </si>
  <si>
    <t>△0</t>
  </si>
  <si>
    <t>-</t>
  </si>
  <si>
    <t>県所管第三セクター</t>
  </si>
  <si>
    <t>（財）大分県森林整備センター</t>
  </si>
  <si>
    <t>基金から125百万円繰入</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</si>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</sst>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hair"/>
      <right style="hair"/>
      <top style="double"/>
      <bottom>
        <color indexed="63"/>
      </bottom>
    </border>
    <border>
      <left style="thin"/>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33"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3"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48"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78"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0" fontId="2" fillId="33" borderId="0" xfId="0"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0" fontId="1" fillId="33" borderId="24" xfId="0"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50" xfId="48" applyNumberFormat="1" applyFont="1" applyFill="1" applyBorder="1" applyAlignment="1">
      <alignment vertical="center" shrinkToFit="1"/>
    </xf>
    <xf numFmtId="176" fontId="2" fillId="33" borderId="27" xfId="0" applyNumberFormat="1" applyFont="1" applyFill="1" applyBorder="1" applyAlignment="1">
      <alignment horizontal="right" vertical="center" shrinkToFit="1"/>
    </xf>
    <xf numFmtId="176" fontId="2" fillId="33" borderId="22" xfId="0" applyNumberFormat="1" applyFont="1" applyFill="1" applyBorder="1" applyAlignment="1" quotePrefix="1">
      <alignment horizontal="right" vertical="center" shrinkToFit="1"/>
    </xf>
    <xf numFmtId="176" fontId="2" fillId="33" borderId="17"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6" xfId="0" applyNumberFormat="1" applyFont="1" applyFill="1" applyBorder="1" applyAlignment="1">
      <alignment horizontal="righ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2" xfId="0" applyNumberFormat="1" applyFont="1" applyFill="1" applyBorder="1" applyAlignment="1">
      <alignment horizontal="right" vertical="center" shrinkToFit="1"/>
    </xf>
    <xf numFmtId="176" fontId="1" fillId="33" borderId="53" xfId="0" applyNumberFormat="1" applyFont="1" applyFill="1" applyBorder="1" applyAlignment="1">
      <alignment vertical="center" shrinkToFit="1"/>
    </xf>
    <xf numFmtId="176" fontId="2" fillId="33" borderId="29" xfId="0" applyNumberFormat="1" applyFont="1" applyFill="1" applyBorder="1" applyAlignment="1">
      <alignment horizontal="righ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2" fillId="33" borderId="54" xfId="0" applyNumberFormat="1" applyFont="1" applyFill="1" applyBorder="1" applyAlignment="1">
      <alignment horizontal="right" vertical="center" shrinkToFit="1"/>
    </xf>
    <xf numFmtId="0" fontId="2" fillId="33" borderId="38" xfId="0" applyFont="1" applyFill="1" applyBorder="1" applyAlignment="1">
      <alignment horizontal="left" vertical="center" shrinkToFit="1"/>
    </xf>
    <xf numFmtId="0" fontId="2" fillId="33" borderId="39"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57" xfId="0" applyFont="1" applyFill="1" applyBorder="1" applyAlignment="1">
      <alignment horizontal="lef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42" fillId="33" borderId="23" xfId="0" applyNumberFormat="1" applyFont="1" applyFill="1" applyBorder="1" applyAlignment="1">
      <alignment horizontal="right" vertical="center" shrinkToFit="1"/>
    </xf>
    <xf numFmtId="176" fontId="42" fillId="33" borderId="18" xfId="0" applyNumberFormat="1" applyFont="1" applyFill="1" applyBorder="1" applyAlignment="1">
      <alignment horizontal="right" vertical="center" shrinkToFit="1"/>
    </xf>
    <xf numFmtId="176" fontId="42" fillId="33" borderId="29" xfId="0" applyNumberFormat="1" applyFont="1" applyFill="1" applyBorder="1" applyAlignment="1">
      <alignment horizontal="right" vertical="center" shrinkToFit="1"/>
    </xf>
    <xf numFmtId="178" fontId="42" fillId="33" borderId="18" xfId="0" applyNumberFormat="1" applyFont="1" applyFill="1" applyBorder="1" applyAlignment="1">
      <alignment horizontal="center" vertical="center" shrinkToFit="1"/>
    </xf>
    <xf numFmtId="178" fontId="42" fillId="33" borderId="20" xfId="0" applyNumberFormat="1" applyFont="1" applyFill="1" applyBorder="1" applyAlignment="1">
      <alignment horizontal="center" vertical="center" shrinkToFit="1"/>
    </xf>
    <xf numFmtId="179" fontId="42" fillId="33" borderId="20" xfId="0" applyNumberFormat="1" applyFont="1" applyFill="1" applyBorder="1" applyAlignment="1">
      <alignment horizontal="center" vertical="center" shrinkToFit="1"/>
    </xf>
    <xf numFmtId="179" fontId="42" fillId="33" borderId="18" xfId="0" applyNumberFormat="1" applyFont="1" applyFill="1" applyBorder="1" applyAlignment="1">
      <alignment horizontal="center" vertical="center" shrinkToFit="1"/>
    </xf>
    <xf numFmtId="179" fontId="42" fillId="33" borderId="27" xfId="0" applyNumberFormat="1" applyFont="1" applyFill="1" applyBorder="1" applyAlignment="1">
      <alignment horizontal="center" vertical="center" shrinkToFit="1"/>
    </xf>
    <xf numFmtId="178" fontId="42" fillId="33" borderId="25" xfId="0" applyNumberFormat="1" applyFont="1" applyFill="1" applyBorder="1" applyAlignment="1">
      <alignment horizontal="center" vertical="center" shrinkToFit="1"/>
    </xf>
    <xf numFmtId="178" fontId="42" fillId="33" borderId="21" xfId="0" applyNumberFormat="1" applyFont="1" applyFill="1" applyBorder="1" applyAlignment="1">
      <alignment horizontal="center" vertical="center" shrinkToFit="1"/>
    </xf>
    <xf numFmtId="178" fontId="42" fillId="33" borderId="28" xfId="0" applyNumberFormat="1" applyFont="1" applyFill="1" applyBorder="1" applyAlignment="1">
      <alignment horizontal="center" vertical="center" shrinkToFi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58" xfId="0" applyFont="1" applyFill="1" applyBorder="1" applyAlignment="1">
      <alignment horizontal="center" vertical="center" shrinkToFit="1"/>
    </xf>
    <xf numFmtId="0" fontId="2" fillId="34" borderId="59" xfId="0" applyFont="1" applyFill="1" applyBorder="1" applyAlignment="1">
      <alignment horizontal="center" vertical="center" shrinkToFit="1"/>
    </xf>
    <xf numFmtId="0" fontId="1" fillId="34" borderId="62" xfId="0" applyFont="1" applyFill="1" applyBorder="1" applyAlignment="1">
      <alignment horizontal="center" vertical="center" wrapText="1"/>
    </xf>
    <xf numFmtId="0" fontId="1"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1" fillId="34" borderId="63"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3" borderId="68"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70" xfId="0" applyFont="1" applyFill="1" applyBorder="1" applyAlignment="1">
      <alignment horizontal="left" vertical="center" shrinkToFit="1"/>
    </xf>
    <xf numFmtId="0" fontId="2" fillId="33" borderId="71" xfId="0" applyFont="1" applyFill="1" applyBorder="1" applyAlignment="1">
      <alignment horizontal="left" vertical="center" shrinkToFit="1"/>
    </xf>
    <xf numFmtId="0" fontId="2" fillId="33" borderId="7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42" fillId="33" borderId="68" xfId="0" applyFont="1" applyFill="1" applyBorder="1" applyAlignment="1">
      <alignment horizontal="left" vertical="center" shrinkToFit="1"/>
    </xf>
    <xf numFmtId="0" fontId="42" fillId="33" borderId="69"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67">
      <selection activeCell="G13" sqref="G1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101</v>
      </c>
      <c r="B4" s="10"/>
      <c r="G4" s="41" t="s">
        <v>51</v>
      </c>
      <c r="H4" s="42" t="s">
        <v>52</v>
      </c>
      <c r="I4" s="8" t="s">
        <v>53</v>
      </c>
      <c r="J4" s="11" t="s">
        <v>54</v>
      </c>
    </row>
    <row r="5" spans="7:10" ht="13.5" customHeight="1" thickTop="1">
      <c r="G5" s="12">
        <v>4998</v>
      </c>
      <c r="H5" s="13">
        <v>5572</v>
      </c>
      <c r="I5" s="14">
        <v>437</v>
      </c>
      <c r="J5" s="15">
        <v>11007</v>
      </c>
    </row>
    <row r="6" ht="14.25">
      <c r="A6" s="6" t="s">
        <v>2</v>
      </c>
    </row>
    <row r="7" spans="8:9" ht="10.5">
      <c r="H7" s="3" t="s">
        <v>12</v>
      </c>
      <c r="I7" s="3"/>
    </row>
    <row r="8" spans="1:8" ht="13.5" customHeight="1">
      <c r="A8" s="130" t="s">
        <v>0</v>
      </c>
      <c r="B8" s="144" t="s">
        <v>3</v>
      </c>
      <c r="C8" s="145" t="s">
        <v>4</v>
      </c>
      <c r="D8" s="145" t="s">
        <v>5</v>
      </c>
      <c r="E8" s="145" t="s">
        <v>6</v>
      </c>
      <c r="F8" s="134" t="s">
        <v>55</v>
      </c>
      <c r="G8" s="145" t="s">
        <v>7</v>
      </c>
      <c r="H8" s="140" t="s">
        <v>8</v>
      </c>
    </row>
    <row r="9" spans="1:8" ht="13.5" customHeight="1" thickBot="1">
      <c r="A9" s="131"/>
      <c r="B9" s="133"/>
      <c r="C9" s="135"/>
      <c r="D9" s="135"/>
      <c r="E9" s="135"/>
      <c r="F9" s="143"/>
      <c r="G9" s="135"/>
      <c r="H9" s="141"/>
    </row>
    <row r="10" spans="1:8" ht="13.5" customHeight="1" thickTop="1">
      <c r="A10" s="113" t="s">
        <v>9</v>
      </c>
      <c r="B10" s="16">
        <v>17755</v>
      </c>
      <c r="C10" s="17">
        <v>17356</v>
      </c>
      <c r="D10" s="17">
        <v>399</v>
      </c>
      <c r="E10" s="17">
        <v>296</v>
      </c>
      <c r="F10" s="17">
        <v>137</v>
      </c>
      <c r="G10" s="17">
        <v>23922</v>
      </c>
      <c r="H10" s="92" t="s">
        <v>108</v>
      </c>
    </row>
    <row r="11" spans="1:8" ht="13.5" customHeight="1">
      <c r="A11" s="114" t="s">
        <v>81</v>
      </c>
      <c r="B11" s="18">
        <v>521</v>
      </c>
      <c r="C11" s="19">
        <v>466</v>
      </c>
      <c r="D11" s="19">
        <v>55</v>
      </c>
      <c r="E11" s="19">
        <v>47</v>
      </c>
      <c r="F11" s="19">
        <v>193</v>
      </c>
      <c r="G11" s="19">
        <v>1248</v>
      </c>
      <c r="H11" s="20"/>
    </row>
    <row r="12" spans="1:8" ht="13.5" customHeight="1">
      <c r="A12" s="40"/>
      <c r="B12" s="28"/>
      <c r="C12" s="29"/>
      <c r="D12" s="29"/>
      <c r="E12" s="29"/>
      <c r="F12" s="29"/>
      <c r="G12" s="29"/>
      <c r="H12" s="30"/>
    </row>
    <row r="13" spans="1:8" ht="13.5" customHeight="1">
      <c r="A13" s="43" t="s">
        <v>1</v>
      </c>
      <c r="B13" s="98">
        <v>17979</v>
      </c>
      <c r="C13" s="31">
        <v>17525</v>
      </c>
      <c r="D13" s="31">
        <f>SUM(D10:D12)</f>
        <v>454</v>
      </c>
      <c r="E13" s="31">
        <f>SUM(E10:E12)</f>
        <v>343</v>
      </c>
      <c r="F13" s="77"/>
      <c r="G13" s="31">
        <f>SUM(G10:G12)</f>
        <v>25170</v>
      </c>
      <c r="H13" s="38"/>
    </row>
    <row r="14" spans="1:8" ht="13.5" customHeight="1">
      <c r="A14" s="80" t="s">
        <v>70</v>
      </c>
      <c r="B14" s="78"/>
      <c r="C14" s="78"/>
      <c r="D14" s="78"/>
      <c r="E14" s="78"/>
      <c r="F14" s="78"/>
      <c r="G14" s="78"/>
      <c r="H14" s="79"/>
    </row>
    <row r="15" ht="9.75" customHeight="1"/>
    <row r="16" ht="14.25">
      <c r="A16" s="6" t="s">
        <v>10</v>
      </c>
    </row>
    <row r="17" spans="9:12" ht="10.5">
      <c r="I17" s="3" t="s">
        <v>12</v>
      </c>
      <c r="K17" s="3"/>
      <c r="L17" s="3"/>
    </row>
    <row r="18" spans="1:9" ht="13.5" customHeight="1">
      <c r="A18" s="130" t="s">
        <v>0</v>
      </c>
      <c r="B18" s="132" t="s">
        <v>43</v>
      </c>
      <c r="C18" s="134" t="s">
        <v>44</v>
      </c>
      <c r="D18" s="134" t="s">
        <v>45</v>
      </c>
      <c r="E18" s="138" t="s">
        <v>46</v>
      </c>
      <c r="F18" s="134" t="s">
        <v>55</v>
      </c>
      <c r="G18" s="134" t="s">
        <v>11</v>
      </c>
      <c r="H18" s="138" t="s">
        <v>41</v>
      </c>
      <c r="I18" s="140" t="s">
        <v>8</v>
      </c>
    </row>
    <row r="19" spans="1:9" ht="13.5" customHeight="1" thickBot="1">
      <c r="A19" s="131"/>
      <c r="B19" s="133"/>
      <c r="C19" s="135"/>
      <c r="D19" s="135"/>
      <c r="E19" s="139"/>
      <c r="F19" s="143"/>
      <c r="G19" s="143"/>
      <c r="H19" s="142"/>
      <c r="I19" s="141"/>
    </row>
    <row r="20" spans="1:9" ht="12.75" customHeight="1" thickTop="1">
      <c r="A20" s="113" t="s">
        <v>71</v>
      </c>
      <c r="B20" s="21">
        <v>698</v>
      </c>
      <c r="C20" s="22">
        <v>709</v>
      </c>
      <c r="D20" s="22">
        <v>-11</v>
      </c>
      <c r="E20" s="22">
        <v>455</v>
      </c>
      <c r="F20" s="22">
        <v>9</v>
      </c>
      <c r="G20" s="22">
        <v>4880</v>
      </c>
      <c r="H20" s="22">
        <v>200</v>
      </c>
      <c r="I20" s="23" t="s">
        <v>102</v>
      </c>
    </row>
    <row r="21" spans="1:9" ht="12.75" customHeight="1">
      <c r="A21" s="116" t="s">
        <v>72</v>
      </c>
      <c r="B21" s="93">
        <v>40</v>
      </c>
      <c r="C21" s="94">
        <v>36</v>
      </c>
      <c r="D21" s="94">
        <v>4</v>
      </c>
      <c r="E21" s="94">
        <v>4</v>
      </c>
      <c r="F21" s="94">
        <v>19</v>
      </c>
      <c r="G21" s="94">
        <v>610</v>
      </c>
      <c r="H21" s="94">
        <v>465</v>
      </c>
      <c r="I21" s="23"/>
    </row>
    <row r="22" spans="1:9" ht="12.75" customHeight="1">
      <c r="A22" s="116" t="s">
        <v>82</v>
      </c>
      <c r="B22" s="93">
        <v>1599</v>
      </c>
      <c r="C22" s="94">
        <v>1570</v>
      </c>
      <c r="D22" s="94">
        <v>28</v>
      </c>
      <c r="E22" s="94">
        <v>25</v>
      </c>
      <c r="F22" s="94">
        <v>426</v>
      </c>
      <c r="G22" s="94">
        <v>8299</v>
      </c>
      <c r="H22" s="94">
        <v>4880</v>
      </c>
      <c r="I22" s="23"/>
    </row>
    <row r="23" spans="1:9" ht="12.75" customHeight="1">
      <c r="A23" s="116" t="s">
        <v>83</v>
      </c>
      <c r="B23" s="93">
        <v>238</v>
      </c>
      <c r="C23" s="94">
        <v>230</v>
      </c>
      <c r="D23" s="94">
        <v>7</v>
      </c>
      <c r="E23" s="94">
        <v>5</v>
      </c>
      <c r="F23" s="94">
        <v>74</v>
      </c>
      <c r="G23" s="94">
        <v>1302</v>
      </c>
      <c r="H23" s="94">
        <v>941</v>
      </c>
      <c r="I23" s="23"/>
    </row>
    <row r="24" spans="1:9" ht="12.75" customHeight="1">
      <c r="A24" s="116" t="s">
        <v>84</v>
      </c>
      <c r="B24" s="93">
        <v>173</v>
      </c>
      <c r="C24" s="94">
        <v>163</v>
      </c>
      <c r="D24" s="94">
        <v>10</v>
      </c>
      <c r="E24" s="94">
        <v>8</v>
      </c>
      <c r="F24" s="94">
        <v>50</v>
      </c>
      <c r="G24" s="94">
        <v>1091</v>
      </c>
      <c r="H24" s="94">
        <v>746</v>
      </c>
      <c r="I24" s="23"/>
    </row>
    <row r="25" spans="1:9" ht="12.75" customHeight="1">
      <c r="A25" s="116" t="s">
        <v>85</v>
      </c>
      <c r="B25" s="93">
        <v>13</v>
      </c>
      <c r="C25" s="94">
        <v>12</v>
      </c>
      <c r="D25" s="94">
        <v>1</v>
      </c>
      <c r="E25" s="94">
        <v>1</v>
      </c>
      <c r="F25" s="94">
        <v>5</v>
      </c>
      <c r="G25" s="94">
        <v>114</v>
      </c>
      <c r="H25" s="94">
        <v>107</v>
      </c>
      <c r="I25" s="23"/>
    </row>
    <row r="26" spans="1:9" ht="12.75" customHeight="1">
      <c r="A26" s="116" t="s">
        <v>86</v>
      </c>
      <c r="B26" s="93">
        <v>24</v>
      </c>
      <c r="C26" s="94">
        <v>22</v>
      </c>
      <c r="D26" s="94">
        <v>2</v>
      </c>
      <c r="E26" s="94">
        <v>2</v>
      </c>
      <c r="F26" s="95">
        <v>0</v>
      </c>
      <c r="G26" s="94">
        <v>40</v>
      </c>
      <c r="H26" s="94">
        <v>27</v>
      </c>
      <c r="I26" s="23"/>
    </row>
    <row r="27" spans="1:9" ht="12.75" customHeight="1">
      <c r="A27" s="116" t="s">
        <v>77</v>
      </c>
      <c r="B27" s="93">
        <v>74</v>
      </c>
      <c r="C27" s="94">
        <v>63</v>
      </c>
      <c r="D27" s="94">
        <v>11</v>
      </c>
      <c r="E27" s="94">
        <v>11</v>
      </c>
      <c r="F27" s="95" t="s">
        <v>87</v>
      </c>
      <c r="G27" s="95" t="s">
        <v>80</v>
      </c>
      <c r="H27" s="95" t="s">
        <v>80</v>
      </c>
      <c r="I27" s="23"/>
    </row>
    <row r="28" spans="1:9" ht="12.75" customHeight="1">
      <c r="A28" s="116" t="s">
        <v>88</v>
      </c>
      <c r="B28" s="93">
        <v>5485</v>
      </c>
      <c r="C28" s="94">
        <v>5422</v>
      </c>
      <c r="D28" s="94">
        <v>63</v>
      </c>
      <c r="E28" s="94">
        <v>63</v>
      </c>
      <c r="F28" s="117">
        <v>314</v>
      </c>
      <c r="G28" s="95" t="s">
        <v>80</v>
      </c>
      <c r="H28" s="95" t="s">
        <v>80</v>
      </c>
      <c r="I28" s="23"/>
    </row>
    <row r="29" spans="1:9" ht="12.75" customHeight="1">
      <c r="A29" s="116" t="s">
        <v>89</v>
      </c>
      <c r="B29" s="93">
        <v>666</v>
      </c>
      <c r="C29" s="94">
        <v>663</v>
      </c>
      <c r="D29" s="94">
        <v>2</v>
      </c>
      <c r="E29" s="94">
        <v>2</v>
      </c>
      <c r="F29" s="117">
        <v>46</v>
      </c>
      <c r="G29" s="95" t="s">
        <v>80</v>
      </c>
      <c r="H29" s="95" t="s">
        <v>80</v>
      </c>
      <c r="I29" s="23"/>
    </row>
    <row r="30" spans="1:9" ht="12.75" customHeight="1">
      <c r="A30" s="116" t="s">
        <v>92</v>
      </c>
      <c r="B30" s="93">
        <v>494</v>
      </c>
      <c r="C30" s="94">
        <v>492</v>
      </c>
      <c r="D30" s="94">
        <v>2</v>
      </c>
      <c r="E30" s="94">
        <v>2</v>
      </c>
      <c r="F30" s="117">
        <v>130</v>
      </c>
      <c r="G30" s="95" t="s">
        <v>80</v>
      </c>
      <c r="H30" s="95" t="s">
        <v>80</v>
      </c>
      <c r="I30" s="23"/>
    </row>
    <row r="31" spans="1:9" ht="12.75" customHeight="1">
      <c r="A31" s="116" t="s">
        <v>90</v>
      </c>
      <c r="B31" s="93">
        <v>3779</v>
      </c>
      <c r="C31" s="94">
        <v>3479</v>
      </c>
      <c r="D31" s="94">
        <v>300</v>
      </c>
      <c r="E31" s="94">
        <v>300</v>
      </c>
      <c r="F31" s="117">
        <v>455</v>
      </c>
      <c r="G31" s="95" t="s">
        <v>80</v>
      </c>
      <c r="H31" s="95" t="s">
        <v>80</v>
      </c>
      <c r="I31" s="23"/>
    </row>
    <row r="32" spans="1:9" ht="12.75" customHeight="1">
      <c r="A32" s="116" t="s">
        <v>91</v>
      </c>
      <c r="B32" s="93">
        <v>13</v>
      </c>
      <c r="C32" s="94">
        <v>13</v>
      </c>
      <c r="D32" s="95" t="s">
        <v>87</v>
      </c>
      <c r="E32" s="95" t="s">
        <v>87</v>
      </c>
      <c r="F32" s="118" t="s">
        <v>87</v>
      </c>
      <c r="G32" s="95" t="s">
        <v>80</v>
      </c>
      <c r="H32" s="95" t="s">
        <v>80</v>
      </c>
      <c r="I32" s="23"/>
    </row>
    <row r="33" spans="1:9" ht="13.5" customHeight="1">
      <c r="A33" s="43" t="s">
        <v>15</v>
      </c>
      <c r="B33" s="44"/>
      <c r="C33" s="45"/>
      <c r="D33" s="45"/>
      <c r="E33" s="35">
        <f>SUM(E20:E32)</f>
        <v>878</v>
      </c>
      <c r="F33" s="37"/>
      <c r="G33" s="35">
        <f>SUM(G20:G32)</f>
        <v>16336</v>
      </c>
      <c r="H33" s="35">
        <v>7368</v>
      </c>
      <c r="I33" s="39"/>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30" t="s">
        <v>14</v>
      </c>
      <c r="B41" s="132" t="s">
        <v>43</v>
      </c>
      <c r="C41" s="134" t="s">
        <v>44</v>
      </c>
      <c r="D41" s="134" t="s">
        <v>45</v>
      </c>
      <c r="E41" s="138" t="s">
        <v>46</v>
      </c>
      <c r="F41" s="134" t="s">
        <v>55</v>
      </c>
      <c r="G41" s="134" t="s">
        <v>11</v>
      </c>
      <c r="H41" s="138" t="s">
        <v>42</v>
      </c>
      <c r="I41" s="140" t="s">
        <v>8</v>
      </c>
    </row>
    <row r="42" spans="1:9" ht="13.5" customHeight="1" thickBot="1">
      <c r="A42" s="131"/>
      <c r="B42" s="133"/>
      <c r="C42" s="135"/>
      <c r="D42" s="135"/>
      <c r="E42" s="139"/>
      <c r="F42" s="143"/>
      <c r="G42" s="143"/>
      <c r="H42" s="142"/>
      <c r="I42" s="141"/>
    </row>
    <row r="43" spans="1:9" ht="14.25" customHeight="1" thickTop="1">
      <c r="A43" s="116" t="s">
        <v>93</v>
      </c>
      <c r="B43" s="111">
        <v>53</v>
      </c>
      <c r="C43" s="109">
        <v>50</v>
      </c>
      <c r="D43" s="109">
        <v>3</v>
      </c>
      <c r="E43" s="109">
        <v>3</v>
      </c>
      <c r="F43" s="112" t="s">
        <v>80</v>
      </c>
      <c r="G43" s="112" t="s">
        <v>80</v>
      </c>
      <c r="H43" s="112" t="s">
        <v>80</v>
      </c>
      <c r="I43" s="110"/>
    </row>
    <row r="44" spans="1:9" ht="14.25" customHeight="1">
      <c r="A44" s="114" t="s">
        <v>79</v>
      </c>
      <c r="B44" s="24">
        <v>129</v>
      </c>
      <c r="C44" s="25">
        <v>116</v>
      </c>
      <c r="D44" s="25">
        <f>B44-C44</f>
        <v>13</v>
      </c>
      <c r="E44" s="25">
        <v>13</v>
      </c>
      <c r="F44" s="97" t="s">
        <v>80</v>
      </c>
      <c r="G44" s="25">
        <v>5</v>
      </c>
      <c r="H44" s="25">
        <v>3</v>
      </c>
      <c r="I44" s="26"/>
    </row>
    <row r="45" spans="1:9" ht="14.25" customHeight="1">
      <c r="A45" s="116" t="s">
        <v>94</v>
      </c>
      <c r="B45" s="104">
        <v>1401</v>
      </c>
      <c r="C45" s="105">
        <v>1301</v>
      </c>
      <c r="D45" s="105">
        <v>100</v>
      </c>
      <c r="E45" s="105">
        <v>68</v>
      </c>
      <c r="F45" s="106">
        <v>1</v>
      </c>
      <c r="G45" s="106" t="s">
        <v>80</v>
      </c>
      <c r="H45" s="106" t="s">
        <v>80</v>
      </c>
      <c r="I45" s="107" t="s">
        <v>103</v>
      </c>
    </row>
    <row r="46" spans="1:9" ht="13.5" customHeight="1">
      <c r="A46" s="43" t="s">
        <v>16</v>
      </c>
      <c r="B46" s="44"/>
      <c r="C46" s="45"/>
      <c r="D46" s="45"/>
      <c r="E46" s="35">
        <f>SUM(E43:E45)</f>
        <v>84</v>
      </c>
      <c r="F46" s="37"/>
      <c r="G46" s="35">
        <f>SUM(G43:G45)</f>
        <v>5</v>
      </c>
      <c r="H46" s="35">
        <v>3</v>
      </c>
      <c r="I46" s="46"/>
    </row>
    <row r="47" ht="9.75" customHeight="1">
      <c r="A47" s="2"/>
    </row>
    <row r="48" ht="14.25">
      <c r="A48" s="6" t="s">
        <v>56</v>
      </c>
    </row>
    <row r="49" ht="10.5">
      <c r="J49" s="3" t="s">
        <v>12</v>
      </c>
    </row>
    <row r="50" spans="1:10" ht="13.5" customHeight="1">
      <c r="A50" s="136" t="s">
        <v>17</v>
      </c>
      <c r="B50" s="132" t="s">
        <v>19</v>
      </c>
      <c r="C50" s="134" t="s">
        <v>47</v>
      </c>
      <c r="D50" s="134" t="s">
        <v>20</v>
      </c>
      <c r="E50" s="134" t="s">
        <v>21</v>
      </c>
      <c r="F50" s="134" t="s">
        <v>22</v>
      </c>
      <c r="G50" s="138" t="s">
        <v>23</v>
      </c>
      <c r="H50" s="138" t="s">
        <v>24</v>
      </c>
      <c r="I50" s="138" t="s">
        <v>59</v>
      </c>
      <c r="J50" s="140" t="s">
        <v>8</v>
      </c>
    </row>
    <row r="51" spans="1:10" ht="13.5" customHeight="1" thickBot="1">
      <c r="A51" s="137"/>
      <c r="B51" s="133"/>
      <c r="C51" s="135"/>
      <c r="D51" s="135"/>
      <c r="E51" s="135"/>
      <c r="F51" s="135"/>
      <c r="G51" s="139"/>
      <c r="H51" s="139"/>
      <c r="I51" s="142"/>
      <c r="J51" s="141"/>
    </row>
    <row r="52" spans="1:10" ht="13.5" customHeight="1" thickTop="1">
      <c r="A52" s="113" t="s">
        <v>95</v>
      </c>
      <c r="B52" s="100" t="s">
        <v>104</v>
      </c>
      <c r="C52" s="22">
        <v>13</v>
      </c>
      <c r="D52" s="22">
        <v>5</v>
      </c>
      <c r="E52" s="96" t="s">
        <v>80</v>
      </c>
      <c r="F52" s="96" t="s">
        <v>80</v>
      </c>
      <c r="G52" s="119">
        <v>14</v>
      </c>
      <c r="H52" s="119" t="s">
        <v>78</v>
      </c>
      <c r="I52" s="22">
        <v>2</v>
      </c>
      <c r="J52" s="23"/>
    </row>
    <row r="53" spans="1:10" ht="13.5" customHeight="1">
      <c r="A53" s="113" t="s">
        <v>96</v>
      </c>
      <c r="B53" s="101">
        <v>1</v>
      </c>
      <c r="C53" s="95">
        <v>38</v>
      </c>
      <c r="D53" s="95">
        <v>15</v>
      </c>
      <c r="E53" s="95" t="s">
        <v>80</v>
      </c>
      <c r="F53" s="95" t="s">
        <v>80</v>
      </c>
      <c r="G53" s="120" t="s">
        <v>78</v>
      </c>
      <c r="H53" s="120" t="s">
        <v>78</v>
      </c>
      <c r="I53" s="95" t="s">
        <v>80</v>
      </c>
      <c r="J53" s="23"/>
    </row>
    <row r="54" spans="1:10" ht="13.5" customHeight="1">
      <c r="A54" s="113" t="s">
        <v>97</v>
      </c>
      <c r="B54" s="101">
        <v>6</v>
      </c>
      <c r="C54" s="95">
        <v>33</v>
      </c>
      <c r="D54" s="95">
        <v>19</v>
      </c>
      <c r="E54" s="95">
        <v>14</v>
      </c>
      <c r="F54" s="95" t="s">
        <v>80</v>
      </c>
      <c r="G54" s="120" t="s">
        <v>78</v>
      </c>
      <c r="H54" s="120" t="s">
        <v>78</v>
      </c>
      <c r="I54" s="95" t="s">
        <v>80</v>
      </c>
      <c r="J54" s="23"/>
    </row>
    <row r="55" spans="1:10" ht="13.5" customHeight="1">
      <c r="A55" s="113" t="s">
        <v>98</v>
      </c>
      <c r="B55" s="101">
        <v>8</v>
      </c>
      <c r="C55" s="95">
        <v>515</v>
      </c>
      <c r="D55" s="95">
        <v>7</v>
      </c>
      <c r="E55" s="95">
        <v>0</v>
      </c>
      <c r="F55" s="95" t="s">
        <v>80</v>
      </c>
      <c r="G55" s="120" t="s">
        <v>78</v>
      </c>
      <c r="H55" s="120" t="s">
        <v>78</v>
      </c>
      <c r="I55" s="95" t="s">
        <v>80</v>
      </c>
      <c r="J55" s="23" t="s">
        <v>106</v>
      </c>
    </row>
    <row r="56" spans="1:10" ht="13.5" customHeight="1">
      <c r="A56" s="114" t="s">
        <v>99</v>
      </c>
      <c r="B56" s="102">
        <v>-21</v>
      </c>
      <c r="C56" s="97">
        <v>105</v>
      </c>
      <c r="D56" s="97">
        <v>1</v>
      </c>
      <c r="E56" s="97">
        <v>2</v>
      </c>
      <c r="F56" s="95" t="s">
        <v>80</v>
      </c>
      <c r="G56" s="120" t="s">
        <v>78</v>
      </c>
      <c r="H56" s="120" t="s">
        <v>78</v>
      </c>
      <c r="I56" s="95" t="s">
        <v>80</v>
      </c>
      <c r="J56" s="23" t="s">
        <v>106</v>
      </c>
    </row>
    <row r="57" spans="1:10" ht="13.5" customHeight="1">
      <c r="A57" s="114" t="s">
        <v>107</v>
      </c>
      <c r="B57" s="102">
        <v>37</v>
      </c>
      <c r="C57" s="97">
        <v>4689</v>
      </c>
      <c r="D57" s="97">
        <v>19</v>
      </c>
      <c r="E57" s="97">
        <v>1</v>
      </c>
      <c r="F57" s="95" t="s">
        <v>80</v>
      </c>
      <c r="G57" s="120" t="s">
        <v>78</v>
      </c>
      <c r="H57" s="120" t="s">
        <v>78</v>
      </c>
      <c r="I57" s="95" t="s">
        <v>80</v>
      </c>
      <c r="J57" s="23" t="s">
        <v>106</v>
      </c>
    </row>
    <row r="58" spans="1:10" ht="13.5" customHeight="1">
      <c r="A58" s="115" t="s">
        <v>100</v>
      </c>
      <c r="B58" s="103">
        <v>193</v>
      </c>
      <c r="C58" s="99">
        <v>2153</v>
      </c>
      <c r="D58" s="99">
        <v>3</v>
      </c>
      <c r="E58" s="99">
        <v>0</v>
      </c>
      <c r="F58" s="95" t="s">
        <v>80</v>
      </c>
      <c r="G58" s="120" t="s">
        <v>78</v>
      </c>
      <c r="H58" s="120" t="s">
        <v>78</v>
      </c>
      <c r="I58" s="95" t="s">
        <v>80</v>
      </c>
      <c r="J58" s="23" t="s">
        <v>106</v>
      </c>
    </row>
    <row r="59" spans="1:10" ht="13.5" customHeight="1">
      <c r="A59" s="47" t="s">
        <v>18</v>
      </c>
      <c r="B59" s="36"/>
      <c r="C59" s="37"/>
      <c r="D59" s="35">
        <f>SUM(D52:D58)</f>
        <v>69</v>
      </c>
      <c r="E59" s="35">
        <f>SUM(E52:E58)</f>
        <v>17</v>
      </c>
      <c r="F59" s="108" t="s">
        <v>105</v>
      </c>
      <c r="G59" s="35">
        <f>SUM(G52:G58)</f>
        <v>14</v>
      </c>
      <c r="H59" s="121" t="s">
        <v>78</v>
      </c>
      <c r="I59" s="35">
        <f>SUM(I52:I58)</f>
        <v>2</v>
      </c>
      <c r="J59" s="39"/>
    </row>
    <row r="60" ht="10.5">
      <c r="A60" s="1" t="s">
        <v>62</v>
      </c>
    </row>
    <row r="61" ht="9.75" customHeight="1"/>
    <row r="62" ht="14.25">
      <c r="A62" s="6" t="s">
        <v>39</v>
      </c>
    </row>
    <row r="63" ht="10.5">
      <c r="D63" s="3" t="s">
        <v>12</v>
      </c>
    </row>
    <row r="64" spans="1:4" ht="21.75" thickBot="1">
      <c r="A64" s="48" t="s">
        <v>34</v>
      </c>
      <c r="B64" s="49" t="s">
        <v>63</v>
      </c>
      <c r="C64" s="50" t="s">
        <v>64</v>
      </c>
      <c r="D64" s="51" t="s">
        <v>50</v>
      </c>
    </row>
    <row r="65" spans="1:4" ht="13.5" customHeight="1" thickTop="1">
      <c r="A65" s="52" t="s">
        <v>35</v>
      </c>
      <c r="B65" s="21">
        <v>1032</v>
      </c>
      <c r="C65" s="22">
        <v>1064</v>
      </c>
      <c r="D65" s="27">
        <f>C65-B65</f>
        <v>32</v>
      </c>
    </row>
    <row r="66" spans="1:4" ht="13.5" customHeight="1">
      <c r="A66" s="53" t="s">
        <v>36</v>
      </c>
      <c r="B66" s="24">
        <v>330</v>
      </c>
      <c r="C66" s="25">
        <v>331</v>
      </c>
      <c r="D66" s="26">
        <f>C66-B66</f>
        <v>1</v>
      </c>
    </row>
    <row r="67" spans="1:4" ht="13.5" customHeight="1">
      <c r="A67" s="54" t="s">
        <v>37</v>
      </c>
      <c r="B67" s="32">
        <v>2246</v>
      </c>
      <c r="C67" s="33">
        <v>2657</v>
      </c>
      <c r="D67" s="34">
        <f>C67-B67</f>
        <v>411</v>
      </c>
    </row>
    <row r="68" spans="1:4" ht="13.5" customHeight="1">
      <c r="A68" s="55" t="s">
        <v>38</v>
      </c>
      <c r="B68" s="81">
        <f>SUM(B65:B67)</f>
        <v>3608</v>
      </c>
      <c r="C68" s="35">
        <f>SUM(C65:C67)</f>
        <v>4052</v>
      </c>
      <c r="D68" s="39">
        <f>SUM(D65:D67)</f>
        <v>444</v>
      </c>
    </row>
    <row r="69" spans="1:4" ht="10.5">
      <c r="A69" s="1" t="s">
        <v>58</v>
      </c>
      <c r="B69" s="56"/>
      <c r="C69" s="56"/>
      <c r="D69" s="56"/>
    </row>
    <row r="70" spans="1:4" ht="9.75" customHeight="1">
      <c r="A70" s="57"/>
      <c r="B70" s="56"/>
      <c r="C70" s="56"/>
      <c r="D70" s="56"/>
    </row>
    <row r="71" ht="14.25">
      <c r="A71" s="6" t="s">
        <v>57</v>
      </c>
    </row>
    <row r="72" ht="10.5" customHeight="1">
      <c r="A72" s="6"/>
    </row>
    <row r="73" spans="1:11" ht="21.75" thickBot="1">
      <c r="A73" s="48" t="s">
        <v>33</v>
      </c>
      <c r="B73" s="49" t="s">
        <v>63</v>
      </c>
      <c r="C73" s="50" t="s">
        <v>64</v>
      </c>
      <c r="D73" s="50" t="s">
        <v>50</v>
      </c>
      <c r="E73" s="58" t="s">
        <v>31</v>
      </c>
      <c r="F73" s="51" t="s">
        <v>32</v>
      </c>
      <c r="G73" s="146" t="s">
        <v>40</v>
      </c>
      <c r="H73" s="147"/>
      <c r="I73" s="49" t="s">
        <v>63</v>
      </c>
      <c r="J73" s="50" t="s">
        <v>64</v>
      </c>
      <c r="K73" s="51" t="s">
        <v>50</v>
      </c>
    </row>
    <row r="74" spans="1:11" ht="13.5" customHeight="1" thickTop="1">
      <c r="A74" s="52" t="s">
        <v>25</v>
      </c>
      <c r="B74" s="59">
        <v>2.91</v>
      </c>
      <c r="C74" s="122">
        <v>3.11</v>
      </c>
      <c r="D74" s="122">
        <f aca="true" t="shared" si="0" ref="D74:D79">C74-B74</f>
        <v>0.19999999999999973</v>
      </c>
      <c r="E74" s="60">
        <v>-13.18</v>
      </c>
      <c r="F74" s="61">
        <v>-20</v>
      </c>
      <c r="G74" s="150" t="s">
        <v>71</v>
      </c>
      <c r="H74" s="151"/>
      <c r="I74" s="84" t="s">
        <v>78</v>
      </c>
      <c r="J74" s="91" t="s">
        <v>78</v>
      </c>
      <c r="K74" s="127" t="s">
        <v>78</v>
      </c>
    </row>
    <row r="75" spans="1:11" ht="13.5" customHeight="1">
      <c r="A75" s="53" t="s">
        <v>26</v>
      </c>
      <c r="B75" s="82">
        <v>9.95</v>
      </c>
      <c r="C75" s="123">
        <v>11.09</v>
      </c>
      <c r="D75" s="122">
        <f t="shared" si="0"/>
        <v>1.1400000000000006</v>
      </c>
      <c r="E75" s="62">
        <v>-18.18</v>
      </c>
      <c r="F75" s="63">
        <v>-40</v>
      </c>
      <c r="G75" s="148" t="s">
        <v>72</v>
      </c>
      <c r="H75" s="149"/>
      <c r="I75" s="82" t="s">
        <v>78</v>
      </c>
      <c r="J75" s="64" t="s">
        <v>78</v>
      </c>
      <c r="K75" s="128" t="s">
        <v>109</v>
      </c>
    </row>
    <row r="76" spans="1:11" ht="13.5" customHeight="1">
      <c r="A76" s="53" t="s">
        <v>27</v>
      </c>
      <c r="B76" s="65">
        <v>17.4</v>
      </c>
      <c r="C76" s="124">
        <v>17</v>
      </c>
      <c r="D76" s="125">
        <f t="shared" si="0"/>
        <v>-0.3999999999999986</v>
      </c>
      <c r="E76" s="66">
        <v>25</v>
      </c>
      <c r="F76" s="67">
        <v>35</v>
      </c>
      <c r="G76" s="148" t="s">
        <v>73</v>
      </c>
      <c r="H76" s="149"/>
      <c r="I76" s="82" t="s">
        <v>78</v>
      </c>
      <c r="J76" s="64" t="s">
        <v>78</v>
      </c>
      <c r="K76" s="128" t="s">
        <v>109</v>
      </c>
    </row>
    <row r="77" spans="1:11" ht="13.5" customHeight="1">
      <c r="A77" s="53" t="s">
        <v>28</v>
      </c>
      <c r="B77" s="83">
        <v>111.5</v>
      </c>
      <c r="C77" s="124">
        <v>88.2</v>
      </c>
      <c r="D77" s="125">
        <f t="shared" si="0"/>
        <v>-23.299999999999997</v>
      </c>
      <c r="E77" s="66">
        <v>350</v>
      </c>
      <c r="F77" s="68"/>
      <c r="G77" s="148" t="s">
        <v>74</v>
      </c>
      <c r="H77" s="149"/>
      <c r="I77" s="82" t="s">
        <v>78</v>
      </c>
      <c r="J77" s="64" t="s">
        <v>78</v>
      </c>
      <c r="K77" s="128" t="s">
        <v>109</v>
      </c>
    </row>
    <row r="78" spans="1:11" ht="13.5" customHeight="1">
      <c r="A78" s="53" t="s">
        <v>29</v>
      </c>
      <c r="B78" s="76">
        <v>0.44</v>
      </c>
      <c r="C78" s="123">
        <v>0.45</v>
      </c>
      <c r="D78" s="122">
        <f t="shared" si="0"/>
        <v>0.010000000000000009</v>
      </c>
      <c r="E78" s="69"/>
      <c r="F78" s="70"/>
      <c r="G78" s="148" t="s">
        <v>75</v>
      </c>
      <c r="H78" s="149"/>
      <c r="I78" s="82" t="s">
        <v>78</v>
      </c>
      <c r="J78" s="64" t="s">
        <v>78</v>
      </c>
      <c r="K78" s="128" t="s">
        <v>109</v>
      </c>
    </row>
    <row r="79" spans="1:11" ht="13.5" customHeight="1">
      <c r="A79" s="71" t="s">
        <v>30</v>
      </c>
      <c r="B79" s="72">
        <v>98.7</v>
      </c>
      <c r="C79" s="126">
        <v>95.9</v>
      </c>
      <c r="D79" s="126">
        <f t="shared" si="0"/>
        <v>-2.799999999999997</v>
      </c>
      <c r="E79" s="74"/>
      <c r="F79" s="75"/>
      <c r="G79" s="148" t="s">
        <v>76</v>
      </c>
      <c r="H79" s="149"/>
      <c r="I79" s="82" t="s">
        <v>78</v>
      </c>
      <c r="J79" s="64" t="s">
        <v>78</v>
      </c>
      <c r="K79" s="128" t="s">
        <v>109</v>
      </c>
    </row>
    <row r="80" spans="1:11" ht="13.5" customHeight="1">
      <c r="A80" s="86"/>
      <c r="B80" s="87"/>
      <c r="C80" s="87"/>
      <c r="D80" s="88"/>
      <c r="E80" s="89"/>
      <c r="F80" s="89"/>
      <c r="G80" s="154" t="s">
        <v>86</v>
      </c>
      <c r="H80" s="155"/>
      <c r="I80" s="82" t="s">
        <v>78</v>
      </c>
      <c r="J80" s="64" t="s">
        <v>78</v>
      </c>
      <c r="K80" s="128" t="s">
        <v>109</v>
      </c>
    </row>
    <row r="81" spans="1:11" ht="13.5" customHeight="1">
      <c r="A81" s="86"/>
      <c r="B81" s="87"/>
      <c r="C81" s="87"/>
      <c r="D81" s="88"/>
      <c r="E81" s="89"/>
      <c r="F81" s="89"/>
      <c r="G81" s="152" t="s">
        <v>77</v>
      </c>
      <c r="H81" s="153"/>
      <c r="I81" s="85" t="s">
        <v>78</v>
      </c>
      <c r="J81" s="73" t="s">
        <v>78</v>
      </c>
      <c r="K81" s="129" t="s">
        <v>109</v>
      </c>
    </row>
    <row r="82" spans="1:11" ht="10.5">
      <c r="A82" s="1" t="s">
        <v>68</v>
      </c>
      <c r="G82" s="90"/>
      <c r="H82" s="90"/>
      <c r="I82" s="88"/>
      <c r="J82" s="87"/>
      <c r="K82" s="88"/>
    </row>
    <row r="83" spans="1:11" ht="10.5">
      <c r="A83" s="1" t="s">
        <v>69</v>
      </c>
      <c r="G83" s="90"/>
      <c r="H83" s="90"/>
      <c r="I83" s="88"/>
      <c r="J83" s="87"/>
      <c r="K83" s="88"/>
    </row>
    <row r="84" ht="10.5">
      <c r="A84" s="1" t="s">
        <v>66</v>
      </c>
    </row>
    <row r="85" ht="10.5" customHeight="1">
      <c r="A85" s="1" t="s">
        <v>67</v>
      </c>
    </row>
  </sheetData>
  <sheetProtection/>
  <mergeCells count="45">
    <mergeCell ref="G75:H75"/>
    <mergeCell ref="G74:H74"/>
    <mergeCell ref="G78:H78"/>
    <mergeCell ref="G79:H79"/>
    <mergeCell ref="G81:H81"/>
    <mergeCell ref="G80:H80"/>
    <mergeCell ref="G77:H77"/>
    <mergeCell ref="G76:H76"/>
    <mergeCell ref="G73:H73"/>
    <mergeCell ref="F41:F42"/>
    <mergeCell ref="A8:A9"/>
    <mergeCell ref="H8:H9"/>
    <mergeCell ref="A18:A19"/>
    <mergeCell ref="B18:B19"/>
    <mergeCell ref="C18:C19"/>
    <mergeCell ref="D8:D9"/>
    <mergeCell ref="C8:C9"/>
    <mergeCell ref="E8:E9"/>
    <mergeCell ref="B8:B9"/>
    <mergeCell ref="G18:G19"/>
    <mergeCell ref="D41:D42"/>
    <mergeCell ref="E41:E42"/>
    <mergeCell ref="G8:G9"/>
    <mergeCell ref="F8:F9"/>
    <mergeCell ref="I18:I19"/>
    <mergeCell ref="D18:D19"/>
    <mergeCell ref="E18:E19"/>
    <mergeCell ref="F18:F19"/>
    <mergeCell ref="H41:H42"/>
    <mergeCell ref="I41:I42"/>
    <mergeCell ref="G41:G42"/>
    <mergeCell ref="H18:H19"/>
    <mergeCell ref="D50:D51"/>
    <mergeCell ref="E50:E51"/>
    <mergeCell ref="H50:H51"/>
    <mergeCell ref="J50:J51"/>
    <mergeCell ref="F50:F51"/>
    <mergeCell ref="G50:G51"/>
    <mergeCell ref="I50:I51"/>
    <mergeCell ref="A41:A42"/>
    <mergeCell ref="B41:B42"/>
    <mergeCell ref="C41:C42"/>
    <mergeCell ref="A50:A51"/>
    <mergeCell ref="B50:B51"/>
    <mergeCell ref="C50:C51"/>
  </mergeCells>
  <printOptions/>
  <pageMargins left="0.4330708661417323" right="0.3937007874015748" top="0.31496062992125984" bottom="0.15748031496062992" header="0.31496062992125984" footer="0.1574803149606299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2010-03-08T07:00:46Z</cp:lastPrinted>
  <dcterms:created xsi:type="dcterms:W3CDTF">1997-01-08T22:48:59Z</dcterms:created>
  <dcterms:modified xsi:type="dcterms:W3CDTF">2010-03-16T02:07:47Z</dcterms:modified>
  <cp:category/>
  <cp:version/>
  <cp:contentType/>
  <cp:contentStatus/>
</cp:coreProperties>
</file>