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千円単位" sheetId="2" r:id="rId2"/>
  </sheets>
  <definedNames>
    <definedName name="_xlnm.Print_Area" localSheetId="1">'千円単位'!$A$1:$K$93</definedName>
    <definedName name="_xlnm.Print_Area" localSheetId="0">'様式'!$A$1:$K$94</definedName>
  </definedNames>
  <calcPr fullCalcOnLoad="1"/>
</workbook>
</file>

<file path=xl/sharedStrings.xml><?xml version="1.0" encoding="utf-8"?>
<sst xmlns="http://schemas.openxmlformats.org/spreadsheetml/2006/main" count="482" uniqueCount="122">
  <si>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</si>
  <si>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</si>
  <si>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</si>
  <si>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</si>
  <si>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</si>
  <si>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</si>
  <si>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</si>
  <si>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</si>
  <si>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</si>
  <si>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</si>
  <si>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</si>
  <si>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</si>
  <si>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</si>
  <si>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</si>
  <si>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</si>
  <si>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</si>
  <si>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</si>
  <si>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</si>
  <si>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</si>
  <si>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</si>
  <si>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</si>
  <si>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</si>
  <si>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</si>
  <si>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</si>
  <si>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</si>
  <si>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</si>
  <si>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</si>
  <si>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</si>
  <si>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</si>
  <si>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</si>
  <si>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</si>
  <si>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</si>
  <si>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</si>
  <si>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</si>
  <si>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</si>
  <si>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</si>
  <si>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</si>
  <si>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</si>
  <si>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</si>
  <si>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</si>
  <si>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</si>
  <si>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</si>
  <si>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</si>
  <si>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</si>
  <si>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</si>
  <si>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</si>
  <si>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</si>
  <si>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</si>
  <si>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</si>
  <si>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</si>
  <si>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</si>
  <si>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</si>
  <si>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</si>
  <si>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</si>
  <si>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</si>
  <si>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</si>
  <si>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</si>
  <si>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</si>
  <si>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</si>
  <si>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</si>
  <si>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</si>
  <si>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</si>
  <si>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</si>
  <si>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</si>
  <si>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</si>
  <si>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</si>
  <si>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</si>
  <si>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</si>
  <si>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</si>
  <si>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</si>
  <si>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</si>
  <si>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杵築市</t>
  </si>
  <si>
    <t>ケーブルテレビ事業特別</t>
  </si>
  <si>
    <t>城下町保存対策事業特別会計</t>
  </si>
  <si>
    <t>水道事業会計</t>
  </si>
  <si>
    <t>国民健康保険特別会計</t>
  </si>
  <si>
    <t>老人健康保険特別会計</t>
  </si>
  <si>
    <t>介護保険事業特別会計</t>
  </si>
  <si>
    <t>包括支援センター事業特別会計</t>
  </si>
  <si>
    <t>簡易水道事業会計</t>
  </si>
  <si>
    <t>農業集落排水事業会計</t>
  </si>
  <si>
    <t>公共下水道事業会計</t>
  </si>
  <si>
    <t>特定環境保全公共下水道事業会計</t>
  </si>
  <si>
    <t>病院事業</t>
  </si>
  <si>
    <t>後期高齢者医療特別会計</t>
  </si>
  <si>
    <t>工業用水道事業</t>
  </si>
  <si>
    <t>杵築速見環境浄化組合</t>
  </si>
  <si>
    <t>杵築速見消防組合</t>
  </si>
  <si>
    <t>大分県市町村会館管理組合</t>
  </si>
  <si>
    <t>大分県後期高齢者医療広域連合</t>
  </si>
  <si>
    <t>（財）杵築市産業振興センター</t>
  </si>
  <si>
    <t>杵築市土地開発公社</t>
  </si>
  <si>
    <t>（社）大田村畜産公社</t>
  </si>
  <si>
    <t>（株）山香ドリーム</t>
  </si>
  <si>
    <t>（社）大分県漁業海洋文化振興協会</t>
  </si>
  <si>
    <t>（財）大分県産業創造機構</t>
  </si>
  <si>
    <t>休眠中</t>
  </si>
  <si>
    <t>県所管三セク</t>
  </si>
  <si>
    <t>法適用企業</t>
  </si>
  <si>
    <t>工業用水道事業会計</t>
  </si>
  <si>
    <t>山香病院事業会計</t>
  </si>
  <si>
    <t>簡易水道事業特別会計</t>
  </si>
  <si>
    <t>農業集落排水事業特別会計</t>
  </si>
  <si>
    <t>公共下水道事業特別会計</t>
  </si>
  <si>
    <t>特定環境保全公共下水道事業特別会計</t>
  </si>
  <si>
    <t>-</t>
  </si>
  <si>
    <t>-</t>
  </si>
  <si>
    <t>別杵速見地域広域市町村圏事務組合
（一般会計）</t>
  </si>
  <si>
    <t>別杵速見地域広域市町村圏事務組合
（秋草葬斎場事業特別会計）</t>
  </si>
  <si>
    <t>別杵速見地域広域市町村圏事務組合
（藤ケ谷清掃センター事業特別会計）</t>
  </si>
  <si>
    <t>別杵速見地域広域市町村圏事務組合
（介護認定審査会事業特別会計）</t>
  </si>
  <si>
    <t>別杵速見地域広域市町村圏事務組合
（普通会計）</t>
  </si>
  <si>
    <t>別杵速見地域広域市町村圏事務組合
（特別養護老人ホーム広寿苑事業特別会計）</t>
  </si>
  <si>
    <t>杵築市地域活性化センター</t>
  </si>
  <si>
    <t>（社）大分県畜産公社</t>
  </si>
  <si>
    <t>（単位：千円）</t>
  </si>
  <si>
    <t>（単位：百万円）</t>
  </si>
  <si>
    <t>大分県森林整備センター</t>
  </si>
  <si>
    <t>（社）大分県漁業公社</t>
  </si>
  <si>
    <t>基金から18百万円</t>
  </si>
  <si>
    <t>基金から10百万円</t>
  </si>
  <si>
    <t>基金から24百万円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</si>
</sst>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5"/>
      <name val="ＭＳ Ｐゴシック"/>
      <family val="3"/>
    </font>
    <font>
      <sz val="4.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indexed="9"/>
        <bgColor indexed="64"/>
      </patternFill>
    </fill>
    <fill>
      <patternFill patternType="solid">
        <fgColor indexed="1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right style="hair"/>
      <top style="double"/>
      <bottom style="hair">
        <color indexed="8"/>
      </bottom>
    </border>
    <border>
      <left style="hair"/>
      <right style="hair"/>
      <top style="double"/>
      <bottom style="hair">
        <color indexed="8"/>
      </bottom>
    </border>
    <border>
      <left style="hair"/>
      <right style="thin"/>
      <top style="double"/>
      <bottom style="hair">
        <color indexed="8"/>
      </bottom>
    </border>
    <border>
      <left style="thin"/>
      <right style="hair"/>
      <top style="hair">
        <color indexed="8"/>
      </top>
      <bottom style="hair">
        <color indexed="8"/>
      </bottom>
    </border>
    <border>
      <left style="hair"/>
      <right style="hair"/>
      <top style="hair">
        <color indexed="8"/>
      </top>
      <bottom style="hair">
        <color indexed="8"/>
      </bottom>
    </border>
    <border>
      <left style="hair"/>
      <right style="thin"/>
      <top style="hair">
        <color indexed="8"/>
      </top>
      <bottom style="hair">
        <color indexed="8"/>
      </bottom>
    </border>
    <border>
      <left style="thin">
        <color indexed="8"/>
      </left>
      <right style="thin">
        <color indexed="8"/>
      </right>
      <top style="hair">
        <color indexed="8"/>
      </top>
      <bottom style="thin"/>
    </border>
    <border>
      <left style="hair"/>
      <right style="thin"/>
      <top style="hair">
        <color indexed="8"/>
      </top>
      <bottom style="thin"/>
    </border>
    <border>
      <left style="thin"/>
      <right style="thin"/>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hair"/>
      <right style="thin"/>
      <top style="hair"/>
      <bottom>
        <color indexed="63"/>
      </bottom>
    </border>
    <border>
      <left>
        <color indexed="63"/>
      </left>
      <right style="hair"/>
      <top style="hair"/>
      <bottom>
        <color indexed="63"/>
      </bottom>
    </border>
    <border>
      <left style="thin"/>
      <right style="hair"/>
      <top style="hair"/>
      <bottom>
        <color indexed="63"/>
      </bottom>
    </border>
    <border>
      <left style="thin">
        <color indexed="8"/>
      </left>
      <right style="thin">
        <color indexed="8"/>
      </right>
      <top style="double"/>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hair">
        <color indexed="8"/>
      </bottom>
    </border>
    <border>
      <left style="thin"/>
      <right style="hair"/>
      <top style="hair">
        <color indexed="8"/>
      </top>
      <bottom>
        <color indexed="63"/>
      </bottom>
    </border>
    <border>
      <left style="hair"/>
      <right style="hair"/>
      <top style="hair">
        <color indexed="8"/>
      </top>
      <bottom>
        <color indexed="63"/>
      </bottom>
    </border>
    <border>
      <left style="hair"/>
      <right style="thin"/>
      <top style="hair">
        <color indexed="8"/>
      </top>
      <bottom>
        <color indexed="63"/>
      </bottom>
    </border>
    <border>
      <left style="thin"/>
      <right style="hair"/>
      <top style="double">
        <color indexed="8"/>
      </top>
      <bottom style="double">
        <color indexed="8"/>
      </bottom>
    </border>
    <border>
      <left style="hair"/>
      <right style="hair"/>
      <top style="double">
        <color indexed="8"/>
      </top>
      <bottom style="double">
        <color indexed="8"/>
      </bottom>
    </border>
    <border>
      <left style="hair"/>
      <right style="thin"/>
      <top style="double">
        <color indexed="8"/>
      </top>
      <bottom style="double">
        <color indexed="8"/>
      </bottom>
    </border>
    <border>
      <left style="hair"/>
      <right style="hair"/>
      <top>
        <color indexed="63"/>
      </top>
      <bottom style="hair">
        <color indexed="8"/>
      </bottom>
    </border>
    <border>
      <left style="hair"/>
      <right style="thin"/>
      <top>
        <color indexed="63"/>
      </top>
      <bottom style="hair">
        <color indexed="8"/>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1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83" fontId="7" fillId="0" borderId="47" xfId="0" applyNumberFormat="1" applyFont="1" applyFill="1" applyBorder="1" applyAlignment="1">
      <alignment horizontal="left" vertical="center" shrinkToFit="1"/>
    </xf>
    <xf numFmtId="183" fontId="1" fillId="0" borderId="48" xfId="0" applyNumberFormat="1" applyFont="1" applyBorder="1" applyAlignment="1">
      <alignment horizontal="left" vertical="center" wrapTex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49" fontId="1" fillId="0" borderId="48" xfId="0" applyNumberFormat="1" applyFont="1" applyBorder="1" applyAlignment="1">
      <alignment horizontal="left" vertical="center" wrapText="1"/>
    </xf>
    <xf numFmtId="183" fontId="1" fillId="0" borderId="55" xfId="0" applyNumberFormat="1" applyFont="1" applyBorder="1" applyAlignment="1">
      <alignment horizontal="left" vertical="center" wrapText="1"/>
    </xf>
    <xf numFmtId="176" fontId="2" fillId="33" borderId="56" xfId="0" applyNumberFormat="1" applyFont="1" applyFill="1" applyBorder="1" applyAlignment="1">
      <alignment vertical="center" shrinkToFit="1"/>
    </xf>
    <xf numFmtId="183" fontId="1" fillId="0" borderId="34" xfId="0" applyNumberFormat="1" applyFont="1" applyFill="1" applyBorder="1" applyAlignment="1">
      <alignment horizontal="left" vertical="center" wrapText="1"/>
    </xf>
    <xf numFmtId="183" fontId="1" fillId="0" borderId="35" xfId="0" applyNumberFormat="1" applyFont="1" applyFill="1" applyBorder="1" applyAlignment="1">
      <alignment horizontal="left" vertical="center" wrapTex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9" fontId="2" fillId="33" borderId="18" xfId="0" applyNumberFormat="1" applyFont="1" applyFill="1" applyBorder="1" applyAlignment="1">
      <alignment horizontal="center" vertical="center" shrinkToFit="1"/>
    </xf>
    <xf numFmtId="0" fontId="2" fillId="33" borderId="57" xfId="0" applyFont="1" applyFill="1" applyBorder="1" applyAlignment="1">
      <alignment horizontal="distributed" vertical="center" indent="1"/>
    </xf>
    <xf numFmtId="179" fontId="2" fillId="33" borderId="58" xfId="0" applyNumberFormat="1" applyFont="1" applyFill="1" applyBorder="1" applyAlignment="1">
      <alignment horizontal="center" vertical="center" shrinkToFit="1"/>
    </xf>
    <xf numFmtId="181" fontId="2" fillId="33" borderId="59" xfId="0" applyNumberFormat="1" applyFont="1" applyFill="1" applyBorder="1" applyAlignment="1">
      <alignment vertical="center"/>
    </xf>
    <xf numFmtId="181" fontId="2" fillId="33" borderId="60" xfId="0" applyNumberFormat="1" applyFont="1" applyFill="1" applyBorder="1" applyAlignment="1">
      <alignment vertical="center"/>
    </xf>
    <xf numFmtId="178" fontId="2" fillId="33" borderId="61" xfId="0" applyNumberFormat="1" applyFont="1" applyFill="1" applyBorder="1" applyAlignment="1">
      <alignment horizontal="center" vertical="center" shrinkToFit="1"/>
    </xf>
    <xf numFmtId="179" fontId="2" fillId="33" borderId="62" xfId="0" applyNumberFormat="1" applyFont="1" applyFill="1" applyBorder="1" applyAlignment="1">
      <alignment horizontal="center" vertical="center" shrinkToFit="1"/>
    </xf>
    <xf numFmtId="181" fontId="2" fillId="33" borderId="27" xfId="0" applyNumberFormat="1" applyFont="1" applyFill="1" applyBorder="1" applyAlignment="1">
      <alignment vertical="center"/>
    </xf>
    <xf numFmtId="181" fontId="2" fillId="33" borderId="28" xfId="0" applyNumberFormat="1" applyFont="1" applyFill="1" applyBorder="1" applyAlignment="1">
      <alignment vertical="center"/>
    </xf>
    <xf numFmtId="179" fontId="2" fillId="33" borderId="23" xfId="0" applyNumberFormat="1" applyFont="1" applyFill="1" applyBorder="1" applyAlignment="1">
      <alignment horizontal="center" vertical="center" shrinkToFit="1"/>
    </xf>
    <xf numFmtId="179" fontId="2" fillId="33" borderId="63"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83" fontId="8" fillId="35" borderId="48" xfId="0" applyNumberFormat="1" applyFont="1" applyFill="1" applyBorder="1" applyAlignment="1">
      <alignment horizontal="left" vertical="center" wrapText="1"/>
    </xf>
    <xf numFmtId="183" fontId="8" fillId="0" borderId="64" xfId="0" applyNumberFormat="1" applyFont="1" applyBorder="1" applyAlignment="1">
      <alignment horizontal="left" vertical="center" wrapText="1"/>
    </xf>
    <xf numFmtId="183" fontId="8" fillId="0" borderId="48" xfId="0" applyNumberFormat="1" applyFont="1" applyBorder="1" applyAlignment="1">
      <alignment horizontal="left" vertical="center" wrapText="1"/>
    </xf>
    <xf numFmtId="176" fontId="2" fillId="33" borderId="21" xfId="0" applyNumberFormat="1" applyFont="1" applyFill="1" applyBorder="1" applyAlignment="1">
      <alignment horizontal="right" vertical="center" shrinkToFit="1"/>
    </xf>
    <xf numFmtId="176" fontId="2" fillId="33" borderId="24" xfId="48" applyNumberFormat="1" applyFont="1" applyFill="1" applyBorder="1" applyAlignment="1">
      <alignment vertical="center" shrinkToFit="1"/>
    </xf>
    <xf numFmtId="176" fontId="2" fillId="33" borderId="30" xfId="0" applyNumberFormat="1" applyFont="1" applyFill="1" applyBorder="1" applyAlignment="1">
      <alignment horizontal="right" vertical="center" shrinkToFit="1"/>
    </xf>
    <xf numFmtId="176" fontId="2" fillId="33" borderId="25" xfId="48" applyNumberFormat="1" applyFont="1" applyFill="1" applyBorder="1" applyAlignment="1">
      <alignment vertical="center" shrinkToFit="1"/>
    </xf>
    <xf numFmtId="176" fontId="2" fillId="33" borderId="22"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33" xfId="48" applyNumberFormat="1" applyFont="1" applyFill="1" applyBorder="1" applyAlignment="1">
      <alignment vertical="center" shrinkToFit="1"/>
    </xf>
    <xf numFmtId="183" fontId="8" fillId="35" borderId="47" xfId="0" applyNumberFormat="1" applyFont="1" applyFill="1" applyBorder="1" applyAlignment="1">
      <alignment horizontal="left" vertical="center" wrapText="1"/>
    </xf>
    <xf numFmtId="183" fontId="8" fillId="0" borderId="65" xfId="0" applyNumberFormat="1" applyFont="1" applyBorder="1" applyAlignment="1">
      <alignment horizontal="left" vertical="center" wrapText="1"/>
    </xf>
    <xf numFmtId="49" fontId="8" fillId="0" borderId="48" xfId="0" applyNumberFormat="1" applyFont="1" applyBorder="1" applyAlignment="1">
      <alignment horizontal="left" vertical="center" wrapText="1"/>
    </xf>
    <xf numFmtId="183" fontId="8" fillId="0" borderId="55" xfId="0" applyNumberFormat="1" applyFont="1" applyBorder="1" applyAlignment="1">
      <alignment horizontal="left" vertical="center" wrapText="1"/>
    </xf>
    <xf numFmtId="183" fontId="9" fillId="0" borderId="66" xfId="0" applyNumberFormat="1" applyFont="1" applyBorder="1" applyAlignment="1">
      <alignment horizontal="left" vertical="center" wrapText="1"/>
    </xf>
    <xf numFmtId="176" fontId="2" fillId="36" borderId="23" xfId="0" applyNumberFormat="1" applyFont="1" applyFill="1" applyBorder="1" applyAlignment="1">
      <alignment vertical="center" shrinkToFit="1"/>
    </xf>
    <xf numFmtId="176" fontId="2" fillId="36" borderId="24" xfId="0"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51" xfId="0" applyNumberFormat="1" applyFont="1" applyFill="1" applyBorder="1" applyAlignment="1">
      <alignment vertical="center" shrinkToFit="1"/>
    </xf>
    <xf numFmtId="0" fontId="2" fillId="0" borderId="0" xfId="0" applyFont="1" applyFill="1" applyAlignment="1">
      <alignment vertical="center"/>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58" xfId="0" applyNumberFormat="1" applyFont="1" applyFill="1" applyBorder="1" applyAlignment="1">
      <alignment horizontal="right" vertical="center" shrinkToFit="1"/>
    </xf>
    <xf numFmtId="176" fontId="2" fillId="0" borderId="69" xfId="0" applyNumberFormat="1" applyFont="1" applyFill="1" applyBorder="1" applyAlignment="1">
      <alignment vertical="center" shrinkToFit="1"/>
    </xf>
    <xf numFmtId="176" fontId="2" fillId="0" borderId="70"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176" fontId="2" fillId="0" borderId="71" xfId="0" applyNumberFormat="1" applyFont="1" applyFill="1" applyBorder="1" applyAlignment="1">
      <alignment horizontal="right" vertical="center" shrinkToFit="1"/>
    </xf>
    <xf numFmtId="176" fontId="2" fillId="0" borderId="72" xfId="0" applyNumberFormat="1" applyFont="1" applyFill="1" applyBorder="1" applyAlignment="1">
      <alignment vertical="center" shrinkToFit="1"/>
    </xf>
    <xf numFmtId="176" fontId="2" fillId="0" borderId="73"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74"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0" fontId="1" fillId="0" borderId="0" xfId="0" applyFont="1" applyFill="1" applyAlignment="1">
      <alignment horizontal="right" vertical="center"/>
    </xf>
    <xf numFmtId="176" fontId="2" fillId="0" borderId="17"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0" xfId="0" applyNumberFormat="1" applyFont="1" applyFill="1" applyBorder="1" applyAlignment="1">
      <alignment horizontal="right" vertical="center" shrinkToFit="1"/>
    </xf>
    <xf numFmtId="176" fontId="2" fillId="0" borderId="33" xfId="0" applyNumberFormat="1" applyFont="1" applyFill="1" applyBorder="1" applyAlignment="1">
      <alignment vertical="center" shrinkToFit="1"/>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79" xfId="0" applyFont="1" applyFill="1" applyBorder="1" applyAlignment="1">
      <alignment horizontal="center" vertical="center" wrapText="1"/>
    </xf>
    <xf numFmtId="0" fontId="2" fillId="34" borderId="80" xfId="0" applyFont="1" applyFill="1" applyBorder="1" applyAlignment="1">
      <alignment horizontal="center" vertical="center"/>
    </xf>
    <xf numFmtId="0" fontId="2" fillId="34" borderId="75" xfId="0" applyFont="1" applyFill="1" applyBorder="1" applyAlignment="1">
      <alignment horizontal="center" vertical="center" shrinkToFit="1"/>
    </xf>
    <xf numFmtId="0" fontId="2" fillId="34" borderId="76" xfId="0" applyFont="1" applyFill="1" applyBorder="1" applyAlignment="1">
      <alignment horizontal="center" vertical="center" shrinkToFi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1" fillId="0" borderId="79"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0" xfId="0" applyFont="1" applyFill="1" applyBorder="1" applyAlignment="1">
      <alignment horizontal="center" vertical="center" wrapText="1"/>
    </xf>
    <xf numFmtId="0" fontId="2" fillId="34" borderId="81" xfId="0" applyFont="1" applyFill="1" applyBorder="1" applyAlignment="1">
      <alignment horizontal="center" vertical="center"/>
    </xf>
    <xf numFmtId="0" fontId="2" fillId="34" borderId="82" xfId="0" applyFont="1" applyFill="1" applyBorder="1" applyAlignment="1">
      <alignment horizontal="center" vertical="center"/>
    </xf>
    <xf numFmtId="0" fontId="2" fillId="34" borderId="80" xfId="0" applyFont="1" applyFill="1" applyBorder="1" applyAlignment="1">
      <alignment horizontal="center" vertical="center" wrapText="1"/>
    </xf>
    <xf numFmtId="0" fontId="1" fillId="34" borderId="79" xfId="0" applyFont="1" applyFill="1" applyBorder="1" applyAlignment="1">
      <alignment horizontal="center" vertical="center" wrapText="1"/>
    </xf>
    <xf numFmtId="0" fontId="1" fillId="34" borderId="80" xfId="0" applyFont="1" applyFill="1" applyBorder="1" applyAlignment="1">
      <alignment horizontal="center" vertical="center"/>
    </xf>
    <xf numFmtId="0" fontId="2" fillId="34" borderId="79" xfId="0" applyFont="1" applyFill="1" applyBorder="1" applyAlignment="1">
      <alignment horizontal="center" vertical="center"/>
    </xf>
    <xf numFmtId="0" fontId="2" fillId="34" borderId="77" xfId="0" applyFont="1" applyFill="1" applyBorder="1" applyAlignment="1">
      <alignment horizontal="center" vertical="center"/>
    </xf>
    <xf numFmtId="0" fontId="2" fillId="33" borderId="83" xfId="0" applyFont="1" applyFill="1" applyBorder="1" applyAlignment="1">
      <alignment horizontal="center" vertical="center" shrinkToFit="1"/>
    </xf>
    <xf numFmtId="0" fontId="2" fillId="33" borderId="84" xfId="0" applyFont="1" applyFill="1" applyBorder="1" applyAlignment="1">
      <alignment horizontal="center" vertical="center" shrinkToFit="1"/>
    </xf>
    <xf numFmtId="0" fontId="1" fillId="34" borderId="80" xfId="0" applyFont="1" applyFill="1" applyBorder="1" applyAlignment="1">
      <alignment horizontal="center" vertical="center" wrapText="1"/>
    </xf>
    <xf numFmtId="0" fontId="2" fillId="33" borderId="85" xfId="0" applyFont="1" applyFill="1" applyBorder="1" applyAlignment="1">
      <alignment horizontal="center" vertical="center" shrinkToFit="1"/>
    </xf>
    <xf numFmtId="0" fontId="2" fillId="33" borderId="86" xfId="0" applyFont="1" applyFill="1" applyBorder="1" applyAlignment="1">
      <alignment horizontal="center" vertical="center" shrinkToFit="1"/>
    </xf>
    <xf numFmtId="0" fontId="2" fillId="33" borderId="87" xfId="0" applyFont="1" applyFill="1" applyBorder="1" applyAlignment="1">
      <alignment horizontal="center" vertical="center" shrinkToFit="1"/>
    </xf>
    <xf numFmtId="0" fontId="2" fillId="33" borderId="88" xfId="0" applyFont="1" applyFill="1" applyBorder="1" applyAlignment="1">
      <alignment horizontal="center" vertical="center" shrinkToFit="1"/>
    </xf>
    <xf numFmtId="0" fontId="2" fillId="34" borderId="89" xfId="0" applyFont="1" applyFill="1" applyBorder="1" applyAlignment="1">
      <alignment horizontal="center" vertical="center" wrapText="1"/>
    </xf>
    <xf numFmtId="0" fontId="2" fillId="34" borderId="90" xfId="0" applyFont="1" applyFill="1" applyBorder="1" applyAlignment="1">
      <alignment horizontal="center" vertical="center"/>
    </xf>
    <xf numFmtId="0" fontId="2" fillId="0" borderId="35" xfId="0" applyFont="1" applyFill="1" applyBorder="1" applyAlignment="1">
      <alignment horizontal="center" vertical="center" shrinkToFit="1"/>
    </xf>
    <xf numFmtId="176" fontId="2" fillId="0" borderId="17" xfId="0" applyNumberFormat="1" applyFont="1" applyFill="1" applyBorder="1" applyAlignment="1">
      <alignment horizontal="right" vertical="center" shrinkToFit="1"/>
    </xf>
    <xf numFmtId="183" fontId="1" fillId="0" borderId="57" xfId="0" applyNumberFormat="1" applyFont="1" applyFill="1" applyBorder="1" applyAlignment="1">
      <alignment horizontal="left" vertical="center" wrapText="1"/>
    </xf>
    <xf numFmtId="176" fontId="2" fillId="0" borderId="20" xfId="48" applyNumberFormat="1" applyFont="1" applyFill="1" applyBorder="1" applyAlignment="1">
      <alignment vertical="center" shrinkToFit="1"/>
    </xf>
    <xf numFmtId="176" fontId="2" fillId="0" borderId="58"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tabSelected="1" view="pageBreakPreview" zoomScale="145" zoomScaleSheetLayoutView="145" zoomScalePageLayoutView="0" workbookViewId="0" topLeftCell="A1">
      <selection activeCell="C88" sqref="C88"/>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4081</v>
      </c>
      <c r="H5" s="13">
        <v>5932</v>
      </c>
      <c r="I5" s="14">
        <v>416</v>
      </c>
      <c r="J5" s="15">
        <v>10429</v>
      </c>
    </row>
    <row r="6" ht="14.25">
      <c r="A6" s="6" t="s">
        <v>2</v>
      </c>
    </row>
    <row r="7" spans="8:9" ht="10.5">
      <c r="H7" s="3" t="s">
        <v>12</v>
      </c>
      <c r="I7" s="3"/>
    </row>
    <row r="8" spans="1:8" ht="13.5" customHeight="1">
      <c r="A8" s="177" t="s">
        <v>0</v>
      </c>
      <c r="B8" s="200" t="s">
        <v>3</v>
      </c>
      <c r="C8" s="199" t="s">
        <v>4</v>
      </c>
      <c r="D8" s="199" t="s">
        <v>5</v>
      </c>
      <c r="E8" s="199" t="s">
        <v>6</v>
      </c>
      <c r="F8" s="181" t="s">
        <v>55</v>
      </c>
      <c r="G8" s="199" t="s">
        <v>7</v>
      </c>
      <c r="H8" s="194" t="s">
        <v>8</v>
      </c>
    </row>
    <row r="9" spans="1:8" ht="13.5" customHeight="1" thickBot="1">
      <c r="A9" s="178"/>
      <c r="B9" s="180"/>
      <c r="C9" s="182"/>
      <c r="D9" s="182"/>
      <c r="E9" s="182"/>
      <c r="F9" s="196"/>
      <c r="G9" s="182"/>
      <c r="H9" s="195"/>
    </row>
    <row r="10" spans="1:8" ht="13.5" customHeight="1" thickTop="1">
      <c r="A10" s="92" t="s">
        <v>9</v>
      </c>
      <c r="B10" s="16">
        <v>17635</v>
      </c>
      <c r="C10" s="17">
        <v>16964</v>
      </c>
      <c r="D10" s="17">
        <v>671</v>
      </c>
      <c r="E10" s="17">
        <v>616</v>
      </c>
      <c r="F10" s="17">
        <v>236</v>
      </c>
      <c r="G10" s="17">
        <v>19924</v>
      </c>
      <c r="H10" s="18"/>
    </row>
    <row r="11" spans="1:8" ht="13.5" customHeight="1">
      <c r="A11" s="92" t="s">
        <v>72</v>
      </c>
      <c r="B11" s="16">
        <v>402</v>
      </c>
      <c r="C11" s="20">
        <v>370</v>
      </c>
      <c r="D11" s="20">
        <v>32</v>
      </c>
      <c r="E11" s="20">
        <v>32</v>
      </c>
      <c r="F11" s="20">
        <v>102</v>
      </c>
      <c r="G11" s="20">
        <v>1913</v>
      </c>
      <c r="H11" s="21"/>
    </row>
    <row r="12" spans="1:8" ht="13.5" customHeight="1">
      <c r="A12" s="92" t="s">
        <v>73</v>
      </c>
      <c r="B12" s="16">
        <v>1</v>
      </c>
      <c r="C12" s="20">
        <v>1</v>
      </c>
      <c r="D12" s="126" t="s">
        <v>105</v>
      </c>
      <c r="E12" s="126" t="s">
        <v>105</v>
      </c>
      <c r="F12" s="126" t="s">
        <v>105</v>
      </c>
      <c r="G12" s="126" t="s">
        <v>105</v>
      </c>
      <c r="H12" s="21"/>
    </row>
    <row r="13" spans="1:8" ht="13.5" customHeight="1">
      <c r="A13" s="44"/>
      <c r="B13" s="16"/>
      <c r="C13" s="30"/>
      <c r="D13" s="30"/>
      <c r="E13" s="30"/>
      <c r="F13" s="30"/>
      <c r="G13" s="30"/>
      <c r="H13" s="31"/>
    </row>
    <row r="14" spans="1:8" ht="13.5" customHeight="1">
      <c r="A14" s="47" t="s">
        <v>1</v>
      </c>
      <c r="B14" s="32">
        <v>17929</v>
      </c>
      <c r="C14" s="33">
        <v>17227</v>
      </c>
      <c r="D14" s="33">
        <v>702</v>
      </c>
      <c r="E14" s="33">
        <v>648</v>
      </c>
      <c r="F14" s="82"/>
      <c r="G14" s="33">
        <v>21837</v>
      </c>
      <c r="H14" s="40"/>
    </row>
    <row r="15" spans="1:8" ht="13.5" customHeight="1">
      <c r="A15" s="85" t="s">
        <v>70</v>
      </c>
      <c r="B15" s="83"/>
      <c r="C15" s="83"/>
      <c r="D15" s="83"/>
      <c r="E15" s="83"/>
      <c r="F15" s="83"/>
      <c r="G15" s="83"/>
      <c r="H15" s="84"/>
    </row>
    <row r="16" ht="9.75" customHeight="1"/>
    <row r="17" ht="14.25">
      <c r="A17" s="6" t="s">
        <v>10</v>
      </c>
    </row>
    <row r="18" spans="9:12" ht="10.5">
      <c r="I18" s="3" t="s">
        <v>12</v>
      </c>
      <c r="K18" s="3"/>
      <c r="L18" s="3"/>
    </row>
    <row r="19" spans="1:9" ht="13.5" customHeight="1">
      <c r="A19" s="177" t="s">
        <v>0</v>
      </c>
      <c r="B19" s="179" t="s">
        <v>43</v>
      </c>
      <c r="C19" s="181" t="s">
        <v>44</v>
      </c>
      <c r="D19" s="181" t="s">
        <v>45</v>
      </c>
      <c r="E19" s="197" t="s">
        <v>46</v>
      </c>
      <c r="F19" s="181" t="s">
        <v>55</v>
      </c>
      <c r="G19" s="181" t="s">
        <v>11</v>
      </c>
      <c r="H19" s="197" t="s">
        <v>41</v>
      </c>
      <c r="I19" s="194" t="s">
        <v>8</v>
      </c>
    </row>
    <row r="20" spans="1:9" ht="13.5" customHeight="1" thickBot="1">
      <c r="A20" s="178"/>
      <c r="B20" s="180"/>
      <c r="C20" s="182"/>
      <c r="D20" s="182"/>
      <c r="E20" s="198"/>
      <c r="F20" s="196"/>
      <c r="G20" s="196"/>
      <c r="H20" s="203"/>
      <c r="I20" s="195"/>
    </row>
    <row r="21" spans="1:9" ht="13.5" customHeight="1" thickTop="1">
      <c r="A21" s="42" t="s">
        <v>74</v>
      </c>
      <c r="B21" s="16">
        <v>388</v>
      </c>
      <c r="C21" s="127">
        <v>342</v>
      </c>
      <c r="D21" s="127">
        <v>46</v>
      </c>
      <c r="E21" s="127">
        <v>146</v>
      </c>
      <c r="F21" s="127">
        <v>1</v>
      </c>
      <c r="G21" s="127">
        <v>1170</v>
      </c>
      <c r="H21" s="127">
        <v>1</v>
      </c>
      <c r="I21" s="24" t="s">
        <v>98</v>
      </c>
    </row>
    <row r="22" spans="1:9" ht="13.5" customHeight="1">
      <c r="A22" s="42" t="s">
        <v>85</v>
      </c>
      <c r="B22" s="16">
        <v>15</v>
      </c>
      <c r="C22" s="17">
        <v>13</v>
      </c>
      <c r="D22" s="17">
        <v>3</v>
      </c>
      <c r="E22" s="17">
        <v>31</v>
      </c>
      <c r="F22" s="126" t="s">
        <v>105</v>
      </c>
      <c r="G22" s="17">
        <v>247</v>
      </c>
      <c r="H22" s="126" t="s">
        <v>105</v>
      </c>
      <c r="I22" s="24" t="s">
        <v>98</v>
      </c>
    </row>
    <row r="23" spans="1:9" ht="13.5" customHeight="1">
      <c r="A23" s="43" t="s">
        <v>83</v>
      </c>
      <c r="B23" s="19">
        <v>2464</v>
      </c>
      <c r="C23" s="20">
        <v>2489</v>
      </c>
      <c r="D23" s="20">
        <v>-25</v>
      </c>
      <c r="E23" s="20">
        <v>968</v>
      </c>
      <c r="F23" s="20">
        <v>69</v>
      </c>
      <c r="G23" s="20">
        <v>1629</v>
      </c>
      <c r="H23" s="20">
        <v>684</v>
      </c>
      <c r="I23" s="27" t="s">
        <v>98</v>
      </c>
    </row>
    <row r="24" spans="1:9" ht="13.5" customHeight="1">
      <c r="A24" s="210" t="s">
        <v>79</v>
      </c>
      <c r="B24" s="19">
        <v>251</v>
      </c>
      <c r="C24" s="20">
        <v>251</v>
      </c>
      <c r="D24" s="126" t="s">
        <v>105</v>
      </c>
      <c r="E24" s="126" t="s">
        <v>105</v>
      </c>
      <c r="F24" s="140">
        <v>162</v>
      </c>
      <c r="G24" s="20">
        <v>634</v>
      </c>
      <c r="H24" s="20">
        <v>428</v>
      </c>
      <c r="I24" s="27"/>
    </row>
    <row r="25" spans="1:9" ht="13.5" customHeight="1">
      <c r="A25" s="210" t="s">
        <v>81</v>
      </c>
      <c r="B25" s="19">
        <v>692</v>
      </c>
      <c r="C25" s="20">
        <v>687</v>
      </c>
      <c r="D25" s="20">
        <v>4</v>
      </c>
      <c r="E25" s="126" t="s">
        <v>105</v>
      </c>
      <c r="F25" s="140">
        <v>180</v>
      </c>
      <c r="G25" s="20">
        <v>3998</v>
      </c>
      <c r="H25" s="20">
        <v>2950</v>
      </c>
      <c r="I25" s="27" t="s">
        <v>119</v>
      </c>
    </row>
    <row r="26" spans="1:9" ht="13.5" customHeight="1">
      <c r="A26" s="210" t="s">
        <v>82</v>
      </c>
      <c r="B26" s="19">
        <v>365</v>
      </c>
      <c r="C26" s="20">
        <v>363</v>
      </c>
      <c r="D26" s="20">
        <v>1</v>
      </c>
      <c r="E26" s="126" t="s">
        <v>105</v>
      </c>
      <c r="F26" s="140">
        <v>73</v>
      </c>
      <c r="G26" s="20">
        <v>1628</v>
      </c>
      <c r="H26" s="20">
        <v>837</v>
      </c>
      <c r="I26" s="27" t="s">
        <v>120</v>
      </c>
    </row>
    <row r="27" spans="1:9" ht="13.5" customHeight="1">
      <c r="A27" s="210" t="s">
        <v>80</v>
      </c>
      <c r="B27" s="19">
        <v>244</v>
      </c>
      <c r="C27" s="20">
        <v>244</v>
      </c>
      <c r="D27" s="126" t="s">
        <v>105</v>
      </c>
      <c r="E27" s="126" t="s">
        <v>105</v>
      </c>
      <c r="F27" s="140">
        <v>114</v>
      </c>
      <c r="G27" s="20">
        <v>1909</v>
      </c>
      <c r="H27" s="20">
        <v>1684</v>
      </c>
      <c r="I27" s="27"/>
    </row>
    <row r="28" spans="1:9" ht="13.5" customHeight="1">
      <c r="A28" s="43" t="s">
        <v>75</v>
      </c>
      <c r="B28" s="19">
        <v>3691</v>
      </c>
      <c r="C28" s="20">
        <v>3775</v>
      </c>
      <c r="D28" s="20">
        <v>-84</v>
      </c>
      <c r="E28" s="20">
        <v>-84</v>
      </c>
      <c r="F28" s="140">
        <v>247</v>
      </c>
      <c r="G28" s="126" t="s">
        <v>105</v>
      </c>
      <c r="H28" s="126" t="s">
        <v>105</v>
      </c>
      <c r="I28" s="27" t="s">
        <v>121</v>
      </c>
    </row>
    <row r="29" spans="1:9" ht="13.5" customHeight="1">
      <c r="A29" s="43" t="s">
        <v>76</v>
      </c>
      <c r="B29" s="19">
        <v>474</v>
      </c>
      <c r="C29" s="20">
        <v>461</v>
      </c>
      <c r="D29" s="20">
        <v>13</v>
      </c>
      <c r="E29" s="20">
        <v>13</v>
      </c>
      <c r="F29" s="140">
        <v>33</v>
      </c>
      <c r="G29" s="126" t="s">
        <v>105</v>
      </c>
      <c r="H29" s="126" t="s">
        <v>105</v>
      </c>
      <c r="I29" s="27"/>
    </row>
    <row r="30" spans="1:9" ht="13.5" customHeight="1">
      <c r="A30" s="43" t="s">
        <v>84</v>
      </c>
      <c r="B30" s="19">
        <v>346</v>
      </c>
      <c r="C30" s="20">
        <v>343</v>
      </c>
      <c r="D30" s="20">
        <v>2</v>
      </c>
      <c r="E30" s="20">
        <v>2</v>
      </c>
      <c r="F30" s="20">
        <v>137</v>
      </c>
      <c r="G30" s="126" t="s">
        <v>105</v>
      </c>
      <c r="H30" s="126" t="s">
        <v>105</v>
      </c>
      <c r="I30" s="27"/>
    </row>
    <row r="31" spans="1:9" ht="13.5" customHeight="1">
      <c r="A31" s="43" t="s">
        <v>77</v>
      </c>
      <c r="B31" s="19">
        <v>3364</v>
      </c>
      <c r="C31" s="20">
        <v>3273</v>
      </c>
      <c r="D31" s="20">
        <v>91</v>
      </c>
      <c r="E31" s="20">
        <v>91</v>
      </c>
      <c r="F31" s="20">
        <v>434</v>
      </c>
      <c r="G31" s="126" t="s">
        <v>105</v>
      </c>
      <c r="H31" s="126" t="s">
        <v>105</v>
      </c>
      <c r="I31" s="27"/>
    </row>
    <row r="32" spans="1:9" ht="13.5" customHeight="1">
      <c r="A32" s="43" t="s">
        <v>78</v>
      </c>
      <c r="B32" s="19">
        <v>54</v>
      </c>
      <c r="C32" s="20">
        <v>51</v>
      </c>
      <c r="D32" s="20">
        <v>3</v>
      </c>
      <c r="E32" s="20">
        <v>3</v>
      </c>
      <c r="F32" s="20">
        <v>18</v>
      </c>
      <c r="G32" s="126" t="s">
        <v>105</v>
      </c>
      <c r="H32" s="126" t="s">
        <v>105</v>
      </c>
      <c r="I32" s="27"/>
    </row>
    <row r="33" spans="1:9" ht="13.5" customHeight="1">
      <c r="A33" s="47" t="s">
        <v>15</v>
      </c>
      <c r="B33" s="48"/>
      <c r="C33" s="49"/>
      <c r="D33" s="49"/>
      <c r="E33" s="37">
        <v>1170</v>
      </c>
      <c r="F33" s="39"/>
      <c r="G33" s="37">
        <v>11215</v>
      </c>
      <c r="H33" s="37">
        <v>6584</v>
      </c>
      <c r="I33" s="41"/>
    </row>
    <row r="34" ht="10.5">
      <c r="A34" s="1" t="s">
        <v>61</v>
      </c>
    </row>
    <row r="35" ht="10.5">
      <c r="A35" s="1" t="s">
        <v>65</v>
      </c>
    </row>
    <row r="36" ht="10.5">
      <c r="A36" s="1" t="s">
        <v>49</v>
      </c>
    </row>
    <row r="37" ht="10.5">
      <c r="A37" s="1" t="s">
        <v>48</v>
      </c>
    </row>
    <row r="38" ht="9.75" customHeight="1"/>
    <row r="39" ht="14.25">
      <c r="A39" s="6" t="s">
        <v>13</v>
      </c>
    </row>
    <row r="40" spans="9:10" ht="10.5">
      <c r="I40" s="3" t="s">
        <v>12</v>
      </c>
      <c r="J40" s="3"/>
    </row>
    <row r="41" spans="1:9" ht="13.5" customHeight="1">
      <c r="A41" s="177" t="s">
        <v>14</v>
      </c>
      <c r="B41" s="179" t="s">
        <v>43</v>
      </c>
      <c r="C41" s="181" t="s">
        <v>44</v>
      </c>
      <c r="D41" s="181" t="s">
        <v>45</v>
      </c>
      <c r="E41" s="197" t="s">
        <v>46</v>
      </c>
      <c r="F41" s="181" t="s">
        <v>55</v>
      </c>
      <c r="G41" s="181" t="s">
        <v>11</v>
      </c>
      <c r="H41" s="197" t="s">
        <v>42</v>
      </c>
      <c r="I41" s="194" t="s">
        <v>8</v>
      </c>
    </row>
    <row r="42" spans="1:9" ht="13.5" customHeight="1" thickBot="1">
      <c r="A42" s="178"/>
      <c r="B42" s="180"/>
      <c r="C42" s="182"/>
      <c r="D42" s="182"/>
      <c r="E42" s="198"/>
      <c r="F42" s="196"/>
      <c r="G42" s="196"/>
      <c r="H42" s="203"/>
      <c r="I42" s="195"/>
    </row>
    <row r="43" spans="1:11" ht="17.25" customHeight="1" thickTop="1">
      <c r="A43" s="124" t="s">
        <v>107</v>
      </c>
      <c r="B43" s="141">
        <v>817</v>
      </c>
      <c r="C43" s="142">
        <v>817</v>
      </c>
      <c r="D43" s="142">
        <v>0</v>
      </c>
      <c r="E43" s="143" t="s">
        <v>105</v>
      </c>
      <c r="F43" s="143" t="s">
        <v>105</v>
      </c>
      <c r="G43" s="143" t="s">
        <v>105</v>
      </c>
      <c r="H43" s="143" t="s">
        <v>105</v>
      </c>
      <c r="I43" s="144"/>
      <c r="J43" s="145"/>
      <c r="K43" s="145"/>
    </row>
    <row r="44" spans="1:11" ht="17.25" customHeight="1">
      <c r="A44" s="123" t="s">
        <v>108</v>
      </c>
      <c r="B44" s="146">
        <v>71</v>
      </c>
      <c r="C44" s="147">
        <v>71</v>
      </c>
      <c r="D44" s="147">
        <v>0</v>
      </c>
      <c r="E44" s="143" t="s">
        <v>105</v>
      </c>
      <c r="F44" s="147">
        <v>59</v>
      </c>
      <c r="G44" s="143" t="s">
        <v>105</v>
      </c>
      <c r="H44" s="143" t="s">
        <v>105</v>
      </c>
      <c r="I44" s="148"/>
      <c r="J44" s="145"/>
      <c r="K44" s="145"/>
    </row>
    <row r="45" spans="1:11" ht="17.25" customHeight="1">
      <c r="A45" s="123" t="s">
        <v>109</v>
      </c>
      <c r="B45" s="146">
        <v>858</v>
      </c>
      <c r="C45" s="147">
        <v>858</v>
      </c>
      <c r="D45" s="147">
        <v>0</v>
      </c>
      <c r="E45" s="143" t="s">
        <v>105</v>
      </c>
      <c r="F45" s="147">
        <v>631</v>
      </c>
      <c r="G45" s="147">
        <v>161</v>
      </c>
      <c r="H45" s="147">
        <v>22</v>
      </c>
      <c r="I45" s="148"/>
      <c r="J45" s="145"/>
      <c r="K45" s="145"/>
    </row>
    <row r="46" spans="1:11" ht="17.25" customHeight="1" thickBot="1">
      <c r="A46" s="133" t="s">
        <v>110</v>
      </c>
      <c r="B46" s="149">
        <v>25</v>
      </c>
      <c r="C46" s="150">
        <v>25</v>
      </c>
      <c r="D46" s="150">
        <v>0</v>
      </c>
      <c r="E46" s="151" t="s">
        <v>105</v>
      </c>
      <c r="F46" s="150">
        <v>25</v>
      </c>
      <c r="G46" s="151" t="s">
        <v>105</v>
      </c>
      <c r="H46" s="151" t="s">
        <v>105</v>
      </c>
      <c r="I46" s="152"/>
      <c r="J46" s="145"/>
      <c r="K46" s="145"/>
    </row>
    <row r="47" spans="1:11" ht="17.25" customHeight="1" thickBot="1" thickTop="1">
      <c r="A47" s="134" t="s">
        <v>111</v>
      </c>
      <c r="B47" s="153">
        <v>1056</v>
      </c>
      <c r="C47" s="154">
        <v>1056</v>
      </c>
      <c r="D47" s="154">
        <v>0</v>
      </c>
      <c r="E47" s="155" t="s">
        <v>105</v>
      </c>
      <c r="F47" s="154">
        <v>0</v>
      </c>
      <c r="G47" s="154">
        <v>161</v>
      </c>
      <c r="H47" s="154">
        <v>22</v>
      </c>
      <c r="I47" s="156"/>
      <c r="J47" s="145"/>
      <c r="K47" s="145"/>
    </row>
    <row r="48" spans="1:11" ht="17.25" customHeight="1" thickTop="1">
      <c r="A48" s="137" t="s">
        <v>112</v>
      </c>
      <c r="B48" s="105">
        <v>294</v>
      </c>
      <c r="C48" s="106">
        <v>266</v>
      </c>
      <c r="D48" s="106">
        <v>28</v>
      </c>
      <c r="E48" s="157">
        <v>18</v>
      </c>
      <c r="F48" s="158" t="s">
        <v>105</v>
      </c>
      <c r="G48" s="158" t="s">
        <v>105</v>
      </c>
      <c r="H48" s="158" t="s">
        <v>105</v>
      </c>
      <c r="I48" s="159"/>
      <c r="J48" s="145"/>
      <c r="K48" s="145"/>
    </row>
    <row r="49" spans="1:11" ht="17.25" customHeight="1">
      <c r="A49" s="135" t="s">
        <v>86</v>
      </c>
      <c r="B49" s="110">
        <v>390</v>
      </c>
      <c r="C49" s="107">
        <v>386</v>
      </c>
      <c r="D49" s="107">
        <v>4</v>
      </c>
      <c r="E49" s="107">
        <v>4</v>
      </c>
      <c r="F49" s="143" t="s">
        <v>105</v>
      </c>
      <c r="G49" s="107">
        <v>558</v>
      </c>
      <c r="H49" s="107">
        <v>181</v>
      </c>
      <c r="I49" s="148"/>
      <c r="J49" s="145"/>
      <c r="K49" s="145"/>
    </row>
    <row r="50" spans="1:11" ht="17.25" customHeight="1">
      <c r="A50" s="125" t="s">
        <v>87</v>
      </c>
      <c r="B50" s="110">
        <v>976</v>
      </c>
      <c r="C50" s="107">
        <v>969</v>
      </c>
      <c r="D50" s="107">
        <v>7</v>
      </c>
      <c r="E50" s="107">
        <v>7</v>
      </c>
      <c r="F50" s="143">
        <v>50</v>
      </c>
      <c r="G50" s="107">
        <v>91</v>
      </c>
      <c r="H50" s="107">
        <v>53</v>
      </c>
      <c r="I50" s="148"/>
      <c r="J50" s="145"/>
      <c r="K50" s="145"/>
    </row>
    <row r="51" spans="1:11" ht="17.25" customHeight="1">
      <c r="A51" s="125" t="s">
        <v>88</v>
      </c>
      <c r="B51" s="110">
        <v>53</v>
      </c>
      <c r="C51" s="107">
        <v>50</v>
      </c>
      <c r="D51" s="107">
        <v>3</v>
      </c>
      <c r="E51" s="107">
        <v>3</v>
      </c>
      <c r="F51" s="143" t="s">
        <v>105</v>
      </c>
      <c r="G51" s="143" t="s">
        <v>105</v>
      </c>
      <c r="H51" s="143" t="s">
        <v>105</v>
      </c>
      <c r="I51" s="148"/>
      <c r="J51" s="145"/>
      <c r="K51" s="145"/>
    </row>
    <row r="52" spans="1:11" ht="17.25" customHeight="1">
      <c r="A52" s="136" t="s">
        <v>89</v>
      </c>
      <c r="B52" s="110">
        <v>1401</v>
      </c>
      <c r="C52" s="107">
        <v>1301</v>
      </c>
      <c r="D52" s="107">
        <v>100</v>
      </c>
      <c r="E52" s="107">
        <v>68</v>
      </c>
      <c r="F52" s="143">
        <v>1</v>
      </c>
      <c r="G52" s="143" t="s">
        <v>105</v>
      </c>
      <c r="H52" s="143" t="s">
        <v>105</v>
      </c>
      <c r="I52" s="160"/>
      <c r="J52" s="145"/>
      <c r="K52" s="145"/>
    </row>
    <row r="53" spans="1:11" ht="13.5" customHeight="1">
      <c r="A53" s="47" t="s">
        <v>16</v>
      </c>
      <c r="B53" s="161"/>
      <c r="C53" s="162"/>
      <c r="D53" s="162"/>
      <c r="E53" s="163">
        <v>100</v>
      </c>
      <c r="F53" s="164"/>
      <c r="G53" s="163">
        <v>971</v>
      </c>
      <c r="H53" s="163">
        <v>278</v>
      </c>
      <c r="I53" s="165"/>
      <c r="J53" s="145"/>
      <c r="K53" s="145"/>
    </row>
    <row r="54" spans="1:11" ht="9.75" customHeight="1">
      <c r="A54" s="2"/>
      <c r="B54" s="145"/>
      <c r="C54" s="145"/>
      <c r="D54" s="145"/>
      <c r="E54" s="145"/>
      <c r="F54" s="145"/>
      <c r="G54" s="145"/>
      <c r="H54" s="145"/>
      <c r="I54" s="145"/>
      <c r="J54" s="145"/>
      <c r="K54" s="145"/>
    </row>
    <row r="55" spans="1:11" ht="14.25">
      <c r="A55" s="6" t="s">
        <v>56</v>
      </c>
      <c r="B55" s="145"/>
      <c r="C55" s="145"/>
      <c r="D55" s="145"/>
      <c r="E55" s="145"/>
      <c r="F55" s="145"/>
      <c r="G55" s="145"/>
      <c r="H55" s="145"/>
      <c r="I55" s="145"/>
      <c r="J55" s="145"/>
      <c r="K55" s="145"/>
    </row>
    <row r="56" spans="2:11" ht="10.5">
      <c r="B56" s="145"/>
      <c r="C56" s="145"/>
      <c r="D56" s="145"/>
      <c r="E56" s="145"/>
      <c r="F56" s="145"/>
      <c r="G56" s="145"/>
      <c r="H56" s="145"/>
      <c r="I56" s="145"/>
      <c r="J56" s="166" t="s">
        <v>12</v>
      </c>
      <c r="K56" s="145"/>
    </row>
    <row r="57" spans="1:11" ht="13.5" customHeight="1">
      <c r="A57" s="183" t="s">
        <v>17</v>
      </c>
      <c r="B57" s="185" t="s">
        <v>19</v>
      </c>
      <c r="C57" s="187" t="s">
        <v>47</v>
      </c>
      <c r="D57" s="187" t="s">
        <v>20</v>
      </c>
      <c r="E57" s="187" t="s">
        <v>21</v>
      </c>
      <c r="F57" s="187" t="s">
        <v>22</v>
      </c>
      <c r="G57" s="191" t="s">
        <v>23</v>
      </c>
      <c r="H57" s="191" t="s">
        <v>24</v>
      </c>
      <c r="I57" s="191" t="s">
        <v>59</v>
      </c>
      <c r="J57" s="189" t="s">
        <v>8</v>
      </c>
      <c r="K57" s="145"/>
    </row>
    <row r="58" spans="1:11" ht="13.5" customHeight="1" thickBot="1">
      <c r="A58" s="184"/>
      <c r="B58" s="186"/>
      <c r="C58" s="188"/>
      <c r="D58" s="188"/>
      <c r="E58" s="188"/>
      <c r="F58" s="188"/>
      <c r="G58" s="192"/>
      <c r="H58" s="192"/>
      <c r="I58" s="193"/>
      <c r="J58" s="190"/>
      <c r="K58" s="145"/>
    </row>
    <row r="59" spans="1:11" ht="13.5" customHeight="1" thickTop="1">
      <c r="A59" s="103" t="s">
        <v>90</v>
      </c>
      <c r="B59" s="167">
        <v>0</v>
      </c>
      <c r="C59" s="168">
        <v>8</v>
      </c>
      <c r="D59" s="168">
        <v>3</v>
      </c>
      <c r="E59" s="143" t="s">
        <v>105</v>
      </c>
      <c r="F59" s="143" t="s">
        <v>105</v>
      </c>
      <c r="G59" s="143" t="s">
        <v>105</v>
      </c>
      <c r="H59" s="143" t="s">
        <v>105</v>
      </c>
      <c r="I59" s="143" t="s">
        <v>105</v>
      </c>
      <c r="J59" s="169"/>
      <c r="K59" s="145"/>
    </row>
    <row r="60" spans="1:11" ht="13.5" customHeight="1">
      <c r="A60" s="104" t="s">
        <v>91</v>
      </c>
      <c r="B60" s="167">
        <v>-7</v>
      </c>
      <c r="C60" s="140">
        <v>7</v>
      </c>
      <c r="D60" s="140">
        <v>5</v>
      </c>
      <c r="E60" s="143" t="s">
        <v>105</v>
      </c>
      <c r="F60" s="143" t="s">
        <v>105</v>
      </c>
      <c r="G60" s="140">
        <v>1251</v>
      </c>
      <c r="H60" s="143" t="s">
        <v>105</v>
      </c>
      <c r="I60" s="140">
        <v>371</v>
      </c>
      <c r="J60" s="170"/>
      <c r="K60" s="145"/>
    </row>
    <row r="61" spans="1:11" ht="13.5" customHeight="1">
      <c r="A61" s="104" t="s">
        <v>92</v>
      </c>
      <c r="B61" s="167">
        <v>0</v>
      </c>
      <c r="C61" s="140">
        <v>10</v>
      </c>
      <c r="D61" s="140">
        <v>10</v>
      </c>
      <c r="E61" s="143" t="s">
        <v>105</v>
      </c>
      <c r="F61" s="143" t="s">
        <v>105</v>
      </c>
      <c r="G61" s="143" t="s">
        <v>105</v>
      </c>
      <c r="H61" s="143" t="s">
        <v>105</v>
      </c>
      <c r="I61" s="143" t="s">
        <v>105</v>
      </c>
      <c r="J61" s="170"/>
      <c r="K61" s="145"/>
    </row>
    <row r="62" spans="1:11" ht="13.5" customHeight="1">
      <c r="A62" s="104" t="s">
        <v>113</v>
      </c>
      <c r="B62" s="167">
        <v>7</v>
      </c>
      <c r="C62" s="140">
        <v>121</v>
      </c>
      <c r="D62" s="140">
        <v>18</v>
      </c>
      <c r="E62" s="143" t="s">
        <v>105</v>
      </c>
      <c r="F62" s="143" t="s">
        <v>105</v>
      </c>
      <c r="G62" s="143" t="s">
        <v>105</v>
      </c>
      <c r="H62" s="143" t="s">
        <v>105</v>
      </c>
      <c r="I62" s="143" t="s">
        <v>105</v>
      </c>
      <c r="J62" s="170"/>
      <c r="K62" s="145"/>
    </row>
    <row r="63" spans="1:11" ht="13.5" customHeight="1">
      <c r="A63" s="104" t="s">
        <v>93</v>
      </c>
      <c r="B63" s="211" t="s">
        <v>105</v>
      </c>
      <c r="C63" s="143" t="s">
        <v>105</v>
      </c>
      <c r="D63" s="140">
        <v>246</v>
      </c>
      <c r="E63" s="143" t="s">
        <v>105</v>
      </c>
      <c r="F63" s="143" t="s">
        <v>105</v>
      </c>
      <c r="G63" s="143" t="s">
        <v>105</v>
      </c>
      <c r="H63" s="143" t="s">
        <v>105</v>
      </c>
      <c r="I63" s="143" t="s">
        <v>105</v>
      </c>
      <c r="J63" s="170" t="s">
        <v>96</v>
      </c>
      <c r="K63" s="145"/>
    </row>
    <row r="64" spans="1:11" ht="13.5" customHeight="1">
      <c r="A64" s="104" t="s">
        <v>94</v>
      </c>
      <c r="B64" s="167">
        <v>8</v>
      </c>
      <c r="C64" s="140">
        <v>515</v>
      </c>
      <c r="D64" s="140">
        <v>5</v>
      </c>
      <c r="E64" s="140">
        <v>0</v>
      </c>
      <c r="F64" s="143" t="s">
        <v>105</v>
      </c>
      <c r="G64" s="143" t="s">
        <v>105</v>
      </c>
      <c r="H64" s="143" t="s">
        <v>105</v>
      </c>
      <c r="I64" s="143" t="s">
        <v>105</v>
      </c>
      <c r="J64" s="170" t="s">
        <v>97</v>
      </c>
      <c r="K64" s="145"/>
    </row>
    <row r="65" spans="1:11" ht="13.5" customHeight="1">
      <c r="A65" s="104" t="s">
        <v>95</v>
      </c>
      <c r="B65" s="167">
        <v>193</v>
      </c>
      <c r="C65" s="140">
        <v>2153</v>
      </c>
      <c r="D65" s="140">
        <v>10</v>
      </c>
      <c r="E65" s="140">
        <v>0</v>
      </c>
      <c r="F65" s="143" t="s">
        <v>105</v>
      </c>
      <c r="G65" s="143" t="s">
        <v>105</v>
      </c>
      <c r="H65" s="143" t="s">
        <v>105</v>
      </c>
      <c r="I65" s="143" t="s">
        <v>105</v>
      </c>
      <c r="J65" s="170" t="s">
        <v>97</v>
      </c>
      <c r="K65" s="145"/>
    </row>
    <row r="66" spans="1:11" ht="13.5" customHeight="1">
      <c r="A66" s="212" t="s">
        <v>118</v>
      </c>
      <c r="B66" s="213">
        <v>-21</v>
      </c>
      <c r="C66" s="214">
        <v>105</v>
      </c>
      <c r="D66" s="214">
        <v>1</v>
      </c>
      <c r="E66" s="143" t="s">
        <v>105</v>
      </c>
      <c r="F66" s="143" t="s">
        <v>105</v>
      </c>
      <c r="G66" s="143" t="s">
        <v>105</v>
      </c>
      <c r="H66" s="143" t="s">
        <v>105</v>
      </c>
      <c r="I66" s="143" t="s">
        <v>105</v>
      </c>
      <c r="J66" s="170" t="s">
        <v>97</v>
      </c>
      <c r="K66" s="145"/>
    </row>
    <row r="67" spans="1:11" ht="13.5" customHeight="1">
      <c r="A67" s="212" t="s">
        <v>117</v>
      </c>
      <c r="B67" s="213">
        <v>37</v>
      </c>
      <c r="C67" s="214">
        <v>4689</v>
      </c>
      <c r="D67" s="214">
        <v>18</v>
      </c>
      <c r="E67" s="143" t="s">
        <v>105</v>
      </c>
      <c r="F67" s="143" t="s">
        <v>105</v>
      </c>
      <c r="G67" s="143" t="s">
        <v>105</v>
      </c>
      <c r="H67" s="143" t="s">
        <v>105</v>
      </c>
      <c r="I67" s="143" t="s">
        <v>105</v>
      </c>
      <c r="J67" s="170" t="s">
        <v>97</v>
      </c>
      <c r="K67" s="145"/>
    </row>
    <row r="68" spans="1:11" ht="13.5" customHeight="1">
      <c r="A68" s="44"/>
      <c r="B68" s="171"/>
      <c r="C68" s="172"/>
      <c r="D68" s="172"/>
      <c r="E68" s="172"/>
      <c r="F68" s="172"/>
      <c r="G68" s="172"/>
      <c r="H68" s="172"/>
      <c r="I68" s="172"/>
      <c r="J68" s="173"/>
      <c r="K68" s="145"/>
    </row>
    <row r="69" spans="1:11" ht="13.5" customHeight="1">
      <c r="A69" s="51" t="s">
        <v>18</v>
      </c>
      <c r="B69" s="174"/>
      <c r="C69" s="164"/>
      <c r="D69" s="163">
        <v>316</v>
      </c>
      <c r="E69" s="163">
        <v>0</v>
      </c>
      <c r="F69" s="175" t="s">
        <v>105</v>
      </c>
      <c r="G69" s="163">
        <v>1251</v>
      </c>
      <c r="H69" s="175" t="s">
        <v>105</v>
      </c>
      <c r="I69" s="163">
        <v>371</v>
      </c>
      <c r="J69" s="176"/>
      <c r="K69" s="145"/>
    </row>
    <row r="70" spans="1:11" ht="10.5">
      <c r="A70" s="1" t="s">
        <v>62</v>
      </c>
      <c r="B70" s="145"/>
      <c r="C70" s="145"/>
      <c r="D70" s="145"/>
      <c r="E70" s="145"/>
      <c r="F70" s="145"/>
      <c r="G70" s="145"/>
      <c r="H70" s="145"/>
      <c r="I70" s="145"/>
      <c r="J70" s="145"/>
      <c r="K70" s="145"/>
    </row>
    <row r="71" ht="9.75" customHeight="1"/>
    <row r="72" ht="14.25">
      <c r="A72" s="6" t="s">
        <v>39</v>
      </c>
    </row>
    <row r="73" ht="10.5">
      <c r="D73" s="3" t="s">
        <v>12</v>
      </c>
    </row>
    <row r="74" spans="1:4" ht="21.75" thickBot="1">
      <c r="A74" s="52" t="s">
        <v>34</v>
      </c>
      <c r="B74" s="53" t="s">
        <v>63</v>
      </c>
      <c r="C74" s="54" t="s">
        <v>64</v>
      </c>
      <c r="D74" s="55" t="s">
        <v>50</v>
      </c>
    </row>
    <row r="75" spans="1:4" ht="13.5" customHeight="1" thickTop="1">
      <c r="A75" s="56" t="s">
        <v>35</v>
      </c>
      <c r="B75" s="16">
        <v>1087</v>
      </c>
      <c r="C75" s="127">
        <v>1457</v>
      </c>
      <c r="D75" s="129">
        <v>370</v>
      </c>
    </row>
    <row r="76" spans="1:4" ht="13.5" customHeight="1">
      <c r="A76" s="57" t="s">
        <v>36</v>
      </c>
      <c r="B76" s="19">
        <v>1716</v>
      </c>
      <c r="C76" s="20">
        <v>1545</v>
      </c>
      <c r="D76" s="130">
        <v>-171</v>
      </c>
    </row>
    <row r="77" spans="1:4" ht="13.5" customHeight="1">
      <c r="A77" s="58" t="s">
        <v>37</v>
      </c>
      <c r="B77" s="29">
        <v>1554</v>
      </c>
      <c r="C77" s="30">
        <v>1324</v>
      </c>
      <c r="D77" s="131">
        <v>-230</v>
      </c>
    </row>
    <row r="78" spans="1:4" ht="13.5" customHeight="1">
      <c r="A78" s="59" t="s">
        <v>38</v>
      </c>
      <c r="B78" s="32">
        <v>4358</v>
      </c>
      <c r="C78" s="33">
        <v>4326</v>
      </c>
      <c r="D78" s="132">
        <v>-31</v>
      </c>
    </row>
    <row r="79" spans="1:4" ht="10.5">
      <c r="A79" s="1" t="s">
        <v>58</v>
      </c>
      <c r="B79" s="60"/>
      <c r="C79" s="60"/>
      <c r="D79" s="60"/>
    </row>
    <row r="80" spans="1:4" ht="9.75" customHeight="1">
      <c r="A80" s="61"/>
      <c r="B80" s="60"/>
      <c r="C80" s="60"/>
      <c r="D80" s="60"/>
    </row>
    <row r="81" ht="14.25">
      <c r="A81" s="6" t="s">
        <v>57</v>
      </c>
    </row>
    <row r="82" ht="10.5" customHeight="1">
      <c r="A82" s="6"/>
    </row>
    <row r="83" spans="1:11" ht="21.75" thickBot="1">
      <c r="A83" s="52" t="s">
        <v>33</v>
      </c>
      <c r="B83" s="53" t="s">
        <v>63</v>
      </c>
      <c r="C83" s="54" t="s">
        <v>64</v>
      </c>
      <c r="D83" s="54" t="s">
        <v>50</v>
      </c>
      <c r="E83" s="62" t="s">
        <v>31</v>
      </c>
      <c r="F83" s="55" t="s">
        <v>32</v>
      </c>
      <c r="G83" s="208" t="s">
        <v>40</v>
      </c>
      <c r="H83" s="209"/>
      <c r="I83" s="53" t="s">
        <v>63</v>
      </c>
      <c r="J83" s="54" t="s">
        <v>64</v>
      </c>
      <c r="K83" s="55" t="s">
        <v>50</v>
      </c>
    </row>
    <row r="84" spans="1:11" ht="13.5" customHeight="1" thickTop="1">
      <c r="A84" s="56" t="s">
        <v>25</v>
      </c>
      <c r="B84" s="63">
        <v>4.65</v>
      </c>
      <c r="C84" s="64">
        <v>6.21</v>
      </c>
      <c r="D84" s="111">
        <v>1.56</v>
      </c>
      <c r="E84" s="65">
        <v>-13.26</v>
      </c>
      <c r="F84" s="66">
        <v>-20</v>
      </c>
      <c r="G84" s="204" t="s">
        <v>74</v>
      </c>
      <c r="H84" s="205"/>
      <c r="I84" s="120" t="s">
        <v>106</v>
      </c>
      <c r="J84" s="67" t="s">
        <v>106</v>
      </c>
      <c r="K84" s="89"/>
    </row>
    <row r="85" spans="1:11" ht="13.5" customHeight="1">
      <c r="A85" s="57" t="s">
        <v>26</v>
      </c>
      <c r="B85" s="87">
        <v>15.02</v>
      </c>
      <c r="C85" s="68">
        <v>17.43</v>
      </c>
      <c r="D85" s="71">
        <v>2.41</v>
      </c>
      <c r="E85" s="69">
        <v>-18.26</v>
      </c>
      <c r="F85" s="70">
        <v>-40</v>
      </c>
      <c r="G85" s="206" t="s">
        <v>99</v>
      </c>
      <c r="H85" s="207"/>
      <c r="I85" s="88" t="s">
        <v>106</v>
      </c>
      <c r="J85" s="71" t="s">
        <v>106</v>
      </c>
      <c r="K85" s="90"/>
    </row>
    <row r="86" spans="1:11" ht="13.5" customHeight="1">
      <c r="A86" s="57" t="s">
        <v>27</v>
      </c>
      <c r="B86" s="72">
        <v>11.3</v>
      </c>
      <c r="C86" s="71">
        <v>11.3</v>
      </c>
      <c r="D86" s="71">
        <v>0</v>
      </c>
      <c r="E86" s="73">
        <v>25</v>
      </c>
      <c r="F86" s="74">
        <v>35</v>
      </c>
      <c r="G86" s="206" t="s">
        <v>100</v>
      </c>
      <c r="H86" s="207"/>
      <c r="I86" s="88" t="s">
        <v>106</v>
      </c>
      <c r="J86" s="71" t="s">
        <v>106</v>
      </c>
      <c r="K86" s="90"/>
    </row>
    <row r="87" spans="1:11" ht="13.5" customHeight="1">
      <c r="A87" s="57" t="s">
        <v>28</v>
      </c>
      <c r="B87" s="88">
        <v>74.6</v>
      </c>
      <c r="C87" s="71">
        <v>88</v>
      </c>
      <c r="D87" s="71">
        <v>13.4</v>
      </c>
      <c r="E87" s="73">
        <v>350</v>
      </c>
      <c r="F87" s="75"/>
      <c r="G87" s="206" t="s">
        <v>101</v>
      </c>
      <c r="H87" s="207"/>
      <c r="I87" s="88" t="s">
        <v>106</v>
      </c>
      <c r="J87" s="71" t="s">
        <v>106</v>
      </c>
      <c r="K87" s="90"/>
    </row>
    <row r="88" spans="1:11" ht="13.5" customHeight="1">
      <c r="A88" s="57" t="s">
        <v>29</v>
      </c>
      <c r="B88" s="81">
        <v>0.38</v>
      </c>
      <c r="C88" s="68">
        <v>0.39</v>
      </c>
      <c r="D88" s="71">
        <v>0.01</v>
      </c>
      <c r="E88" s="76"/>
      <c r="F88" s="77"/>
      <c r="G88" s="206" t="s">
        <v>102</v>
      </c>
      <c r="H88" s="207"/>
      <c r="I88" s="88" t="s">
        <v>106</v>
      </c>
      <c r="J88" s="71" t="s">
        <v>106</v>
      </c>
      <c r="K88" s="90"/>
    </row>
    <row r="89" spans="1:11" ht="13.5" customHeight="1">
      <c r="A89" s="112" t="s">
        <v>30</v>
      </c>
      <c r="B89" s="117">
        <v>92.4</v>
      </c>
      <c r="C89" s="113">
        <v>90.4</v>
      </c>
      <c r="D89" s="113">
        <v>-2</v>
      </c>
      <c r="E89" s="114"/>
      <c r="F89" s="115"/>
      <c r="G89" s="206" t="s">
        <v>103</v>
      </c>
      <c r="H89" s="207"/>
      <c r="I89" s="121" t="s">
        <v>106</v>
      </c>
      <c r="J89" s="113" t="s">
        <v>106</v>
      </c>
      <c r="K89" s="116"/>
    </row>
    <row r="90" spans="1:11" ht="13.5" customHeight="1">
      <c r="A90" s="78"/>
      <c r="B90" s="79"/>
      <c r="C90" s="80"/>
      <c r="D90" s="80"/>
      <c r="E90" s="118"/>
      <c r="F90" s="119"/>
      <c r="G90" s="201" t="s">
        <v>104</v>
      </c>
      <c r="H90" s="202"/>
      <c r="I90" s="122" t="s">
        <v>106</v>
      </c>
      <c r="J90" s="80" t="s">
        <v>106</v>
      </c>
      <c r="K90" s="91"/>
    </row>
    <row r="91" ht="10.5">
      <c r="A91" s="1" t="s">
        <v>68</v>
      </c>
    </row>
    <row r="92" ht="10.5">
      <c r="A92" s="1" t="s">
        <v>69</v>
      </c>
    </row>
    <row r="93" ht="10.5">
      <c r="A93" s="1" t="s">
        <v>66</v>
      </c>
    </row>
    <row r="94" ht="10.5" customHeight="1">
      <c r="A94" s="1" t="s">
        <v>67</v>
      </c>
    </row>
  </sheetData>
  <sheetProtection/>
  <mergeCells count="44">
    <mergeCell ref="G88:H88"/>
    <mergeCell ref="G89:H89"/>
    <mergeCell ref="G8:G9"/>
    <mergeCell ref="F8:F9"/>
    <mergeCell ref="D57:D58"/>
    <mergeCell ref="E57:E58"/>
    <mergeCell ref="G90:H90"/>
    <mergeCell ref="H19:H20"/>
    <mergeCell ref="H41:H42"/>
    <mergeCell ref="G84:H84"/>
    <mergeCell ref="G85:H85"/>
    <mergeCell ref="G86:H86"/>
    <mergeCell ref="H57:H58"/>
    <mergeCell ref="G87:H87"/>
    <mergeCell ref="G83:H83"/>
    <mergeCell ref="G19:G20"/>
    <mergeCell ref="A8:A9"/>
    <mergeCell ref="H8:H9"/>
    <mergeCell ref="A19:A20"/>
    <mergeCell ref="B19:B20"/>
    <mergeCell ref="C19:C20"/>
    <mergeCell ref="D8:D9"/>
    <mergeCell ref="C8:C9"/>
    <mergeCell ref="E8:E9"/>
    <mergeCell ref="B8:B9"/>
    <mergeCell ref="I19:I20"/>
    <mergeCell ref="D19:D20"/>
    <mergeCell ref="E19:E20"/>
    <mergeCell ref="F19:F20"/>
    <mergeCell ref="F41:F42"/>
    <mergeCell ref="D41:D42"/>
    <mergeCell ref="E41:E42"/>
    <mergeCell ref="J57:J58"/>
    <mergeCell ref="F57:F58"/>
    <mergeCell ref="G57:G58"/>
    <mergeCell ref="I57:I58"/>
    <mergeCell ref="I41:I42"/>
    <mergeCell ref="G41:G42"/>
    <mergeCell ref="A41:A42"/>
    <mergeCell ref="B41:B42"/>
    <mergeCell ref="C41:C42"/>
    <mergeCell ref="A57:A58"/>
    <mergeCell ref="B57:B58"/>
    <mergeCell ref="C57:C58"/>
  </mergeCells>
  <printOptions/>
  <pageMargins left="0.4330708661417323" right="0.3937007874015748" top="0.4330708661417323" bottom="0.15748031496062992" header="0.4330708661417323" footer="0.1968503937007874"/>
  <pageSetup fitToHeight="1" fitToWidth="1" horizontalDpi="300" verticalDpi="300" orientation="portrait" paperSize="9" scale="68" r:id="rId1"/>
  <colBreaks count="1" manualBreakCount="1">
    <brk id="11" max="72" man="1"/>
  </colBreaks>
</worksheet>
</file>

<file path=xl/worksheets/sheet2.xml><?xml version="1.0" encoding="utf-8"?>
<worksheet xmlns="http://schemas.openxmlformats.org/spreadsheetml/2006/main" xmlns:r="http://schemas.openxmlformats.org/officeDocument/2006/relationships">
  <sheetPr>
    <pageSetUpPr fitToPage="1"/>
  </sheetPr>
  <dimension ref="A1:M93"/>
  <sheetViews>
    <sheetView view="pageBreakPreview" zoomScale="145" zoomScaleSheetLayoutView="145" zoomScalePageLayoutView="0" workbookViewId="0" topLeftCell="A37">
      <selection activeCell="A53" sqref="A53"/>
    </sheetView>
  </sheetViews>
  <sheetFormatPr defaultColWidth="9.00390625" defaultRowHeight="13.5" customHeight="1"/>
  <cols>
    <col min="1" max="1" width="17.50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115</v>
      </c>
    </row>
    <row r="4" spans="1:10" ht="21" customHeight="1" thickBot="1">
      <c r="A4" s="7" t="s">
        <v>71</v>
      </c>
      <c r="B4" s="10"/>
      <c r="G4" s="45" t="s">
        <v>51</v>
      </c>
      <c r="H4" s="46" t="s">
        <v>52</v>
      </c>
      <c r="I4" s="8" t="s">
        <v>53</v>
      </c>
      <c r="J4" s="11" t="s">
        <v>54</v>
      </c>
    </row>
    <row r="5" spans="7:10" ht="13.5" customHeight="1" thickTop="1">
      <c r="G5" s="12">
        <v>4080804</v>
      </c>
      <c r="H5" s="13">
        <v>5931613</v>
      </c>
      <c r="I5" s="14">
        <v>416309</v>
      </c>
      <c r="J5" s="15">
        <v>10428726</v>
      </c>
    </row>
    <row r="6" ht="14.25">
      <c r="A6" s="6" t="s">
        <v>2</v>
      </c>
    </row>
    <row r="7" spans="8:9" ht="10.5">
      <c r="H7" s="3" t="s">
        <v>115</v>
      </c>
      <c r="I7" s="3"/>
    </row>
    <row r="8" spans="1:8" ht="13.5" customHeight="1">
      <c r="A8" s="177" t="s">
        <v>0</v>
      </c>
      <c r="B8" s="200" t="s">
        <v>3</v>
      </c>
      <c r="C8" s="199" t="s">
        <v>4</v>
      </c>
      <c r="D8" s="199" t="s">
        <v>5</v>
      </c>
      <c r="E8" s="199" t="s">
        <v>6</v>
      </c>
      <c r="F8" s="181" t="s">
        <v>55</v>
      </c>
      <c r="G8" s="199" t="s">
        <v>7</v>
      </c>
      <c r="H8" s="194" t="s">
        <v>8</v>
      </c>
    </row>
    <row r="9" spans="1:8" ht="13.5" customHeight="1" thickBot="1">
      <c r="A9" s="178"/>
      <c r="B9" s="180"/>
      <c r="C9" s="182"/>
      <c r="D9" s="182"/>
      <c r="E9" s="182"/>
      <c r="F9" s="196"/>
      <c r="G9" s="182"/>
      <c r="H9" s="195"/>
    </row>
    <row r="10" spans="1:8" ht="13.5" customHeight="1" thickTop="1">
      <c r="A10" s="92" t="s">
        <v>9</v>
      </c>
      <c r="B10" s="16">
        <v>17634763</v>
      </c>
      <c r="C10" s="17">
        <v>16964073</v>
      </c>
      <c r="D10" s="17">
        <v>670690</v>
      </c>
      <c r="E10" s="17">
        <v>615899</v>
      </c>
      <c r="F10" s="17">
        <v>235725</v>
      </c>
      <c r="G10" s="17">
        <v>19923814</v>
      </c>
      <c r="H10" s="18"/>
    </row>
    <row r="11" spans="1:8" ht="13.5" customHeight="1">
      <c r="A11" s="92" t="s">
        <v>72</v>
      </c>
      <c r="B11" s="19">
        <v>401780</v>
      </c>
      <c r="C11" s="20">
        <v>370052</v>
      </c>
      <c r="D11" s="17">
        <v>31727</v>
      </c>
      <c r="E11" s="20">
        <v>31727</v>
      </c>
      <c r="F11" s="20">
        <v>101781</v>
      </c>
      <c r="G11" s="20">
        <v>1913467</v>
      </c>
      <c r="H11" s="21"/>
    </row>
    <row r="12" spans="1:8" ht="13.5" customHeight="1">
      <c r="A12" s="92" t="s">
        <v>73</v>
      </c>
      <c r="B12" s="19">
        <v>889</v>
      </c>
      <c r="C12" s="20">
        <v>889</v>
      </c>
      <c r="D12" s="126" t="s">
        <v>105</v>
      </c>
      <c r="E12" s="126" t="s">
        <v>105</v>
      </c>
      <c r="F12" s="126" t="s">
        <v>105</v>
      </c>
      <c r="G12" s="126" t="s">
        <v>105</v>
      </c>
      <c r="H12" s="21"/>
    </row>
    <row r="13" spans="1:8" ht="13.5" customHeight="1">
      <c r="A13" s="44"/>
      <c r="B13" s="29"/>
      <c r="C13" s="30"/>
      <c r="D13" s="30"/>
      <c r="E13" s="30"/>
      <c r="F13" s="30"/>
      <c r="G13" s="30"/>
      <c r="H13" s="31"/>
    </row>
    <row r="14" spans="1:8" ht="13.5" customHeight="1">
      <c r="A14" s="47" t="s">
        <v>1</v>
      </c>
      <c r="B14" s="32">
        <v>17929312</v>
      </c>
      <c r="C14" s="33">
        <v>17226895</v>
      </c>
      <c r="D14" s="33">
        <v>702417</v>
      </c>
      <c r="E14" s="33">
        <v>647626</v>
      </c>
      <c r="F14" s="82"/>
      <c r="G14" s="33">
        <f>SUM(G10:G13)</f>
        <v>21837281</v>
      </c>
      <c r="H14" s="40"/>
    </row>
    <row r="15" spans="1:8" ht="13.5" customHeight="1">
      <c r="A15" s="85" t="s">
        <v>70</v>
      </c>
      <c r="B15" s="83"/>
      <c r="C15" s="83"/>
      <c r="D15" s="83"/>
      <c r="E15" s="83"/>
      <c r="F15" s="83"/>
      <c r="G15" s="83"/>
      <c r="H15" s="84"/>
    </row>
    <row r="16" ht="9.75" customHeight="1"/>
    <row r="17" ht="14.25">
      <c r="A17" s="6" t="s">
        <v>10</v>
      </c>
    </row>
    <row r="18" spans="9:12" ht="10.5">
      <c r="I18" s="3" t="s">
        <v>115</v>
      </c>
      <c r="K18" s="3"/>
      <c r="L18" s="3"/>
    </row>
    <row r="19" spans="1:9" ht="13.5" customHeight="1">
      <c r="A19" s="177" t="s">
        <v>0</v>
      </c>
      <c r="B19" s="179" t="s">
        <v>43</v>
      </c>
      <c r="C19" s="181" t="s">
        <v>44</v>
      </c>
      <c r="D19" s="181" t="s">
        <v>45</v>
      </c>
      <c r="E19" s="197" t="s">
        <v>46</v>
      </c>
      <c r="F19" s="181" t="s">
        <v>55</v>
      </c>
      <c r="G19" s="181" t="s">
        <v>11</v>
      </c>
      <c r="H19" s="197" t="s">
        <v>41</v>
      </c>
      <c r="I19" s="194" t="s">
        <v>8</v>
      </c>
    </row>
    <row r="20" spans="1:9" ht="13.5" customHeight="1" thickBot="1">
      <c r="A20" s="178"/>
      <c r="B20" s="180"/>
      <c r="C20" s="182"/>
      <c r="D20" s="182"/>
      <c r="E20" s="198"/>
      <c r="F20" s="196"/>
      <c r="G20" s="196"/>
      <c r="H20" s="203"/>
      <c r="I20" s="195"/>
    </row>
    <row r="21" spans="1:9" ht="13.5" customHeight="1" thickTop="1">
      <c r="A21" s="42" t="s">
        <v>74</v>
      </c>
      <c r="B21" s="105">
        <v>388311</v>
      </c>
      <c r="C21" s="106">
        <v>341972</v>
      </c>
      <c r="D21" s="107">
        <f>+B21-C21</f>
        <v>46339</v>
      </c>
      <c r="E21" s="106">
        <v>145969</v>
      </c>
      <c r="F21" s="106">
        <v>1300</v>
      </c>
      <c r="G21" s="106">
        <v>1169839</v>
      </c>
      <c r="H21" s="106">
        <v>1169</v>
      </c>
      <c r="I21" s="24" t="s">
        <v>98</v>
      </c>
    </row>
    <row r="22" spans="1:9" ht="13.5" customHeight="1">
      <c r="A22" s="42" t="s">
        <v>85</v>
      </c>
      <c r="B22" s="108">
        <v>15421</v>
      </c>
      <c r="C22" s="109">
        <v>12835</v>
      </c>
      <c r="D22" s="107">
        <f>+B22-C22</f>
        <v>2586</v>
      </c>
      <c r="E22" s="109">
        <v>31024</v>
      </c>
      <c r="F22" s="126" t="s">
        <v>105</v>
      </c>
      <c r="G22" s="109">
        <v>246733</v>
      </c>
      <c r="H22" s="126" t="s">
        <v>105</v>
      </c>
      <c r="I22" s="24" t="s">
        <v>98</v>
      </c>
    </row>
    <row r="23" spans="1:9" ht="13.5" customHeight="1">
      <c r="A23" s="43" t="s">
        <v>83</v>
      </c>
      <c r="B23" s="110">
        <v>2463853</v>
      </c>
      <c r="C23" s="107">
        <v>2488538</v>
      </c>
      <c r="D23" s="107">
        <f>+B23-C23</f>
        <v>-24685</v>
      </c>
      <c r="E23" s="107">
        <v>968402</v>
      </c>
      <c r="F23" s="107">
        <v>69368</v>
      </c>
      <c r="G23" s="107">
        <v>1629430</v>
      </c>
      <c r="H23" s="107">
        <v>684360</v>
      </c>
      <c r="I23" s="27" t="s">
        <v>98</v>
      </c>
    </row>
    <row r="24" spans="1:9" ht="13.5" customHeight="1">
      <c r="A24" s="43" t="s">
        <v>75</v>
      </c>
      <c r="B24" s="110">
        <v>3690829</v>
      </c>
      <c r="C24" s="107">
        <v>3775233</v>
      </c>
      <c r="D24" s="107">
        <f>+B24-C24</f>
        <v>-84404</v>
      </c>
      <c r="E24" s="107">
        <f>+D24</f>
        <v>-84404</v>
      </c>
      <c r="F24" s="107">
        <v>246721</v>
      </c>
      <c r="G24" s="126" t="s">
        <v>105</v>
      </c>
      <c r="H24" s="126" t="s">
        <v>105</v>
      </c>
      <c r="I24" s="27"/>
    </row>
    <row r="25" spans="1:9" ht="13.5" customHeight="1">
      <c r="A25" s="43" t="s">
        <v>76</v>
      </c>
      <c r="B25" s="110">
        <v>474043</v>
      </c>
      <c r="C25" s="107">
        <v>460942</v>
      </c>
      <c r="D25" s="107">
        <f aca="true" t="shared" si="0" ref="D25:D32">+B25-C25</f>
        <v>13101</v>
      </c>
      <c r="E25" s="107">
        <f>+D25</f>
        <v>13101</v>
      </c>
      <c r="F25" s="107">
        <v>33380</v>
      </c>
      <c r="G25" s="126" t="s">
        <v>105</v>
      </c>
      <c r="H25" s="126" t="s">
        <v>105</v>
      </c>
      <c r="I25" s="27"/>
    </row>
    <row r="26" spans="1:9" ht="13.5" customHeight="1">
      <c r="A26" s="43" t="s">
        <v>84</v>
      </c>
      <c r="B26" s="110">
        <v>345685</v>
      </c>
      <c r="C26" s="107">
        <v>343446</v>
      </c>
      <c r="D26" s="107">
        <f t="shared" si="0"/>
        <v>2239</v>
      </c>
      <c r="E26" s="107">
        <f>+D26</f>
        <v>2239</v>
      </c>
      <c r="F26" s="107">
        <v>137229</v>
      </c>
      <c r="G26" s="126" t="s">
        <v>105</v>
      </c>
      <c r="H26" s="126" t="s">
        <v>105</v>
      </c>
      <c r="I26" s="27"/>
    </row>
    <row r="27" spans="1:9" ht="13.5" customHeight="1">
      <c r="A27" s="43" t="s">
        <v>77</v>
      </c>
      <c r="B27" s="110">
        <v>3363524</v>
      </c>
      <c r="C27" s="107">
        <v>3272784</v>
      </c>
      <c r="D27" s="107">
        <f t="shared" si="0"/>
        <v>90740</v>
      </c>
      <c r="E27" s="107">
        <f>+D27</f>
        <v>90740</v>
      </c>
      <c r="F27" s="107">
        <v>433828</v>
      </c>
      <c r="G27" s="126" t="s">
        <v>105</v>
      </c>
      <c r="H27" s="126" t="s">
        <v>105</v>
      </c>
      <c r="I27" s="27"/>
    </row>
    <row r="28" spans="1:9" ht="13.5" customHeight="1">
      <c r="A28" s="43" t="s">
        <v>78</v>
      </c>
      <c r="B28" s="110">
        <v>53968</v>
      </c>
      <c r="C28" s="107">
        <v>50846</v>
      </c>
      <c r="D28" s="107">
        <f t="shared" si="0"/>
        <v>3122</v>
      </c>
      <c r="E28" s="107">
        <f>+D28</f>
        <v>3122</v>
      </c>
      <c r="F28" s="107">
        <v>18231</v>
      </c>
      <c r="G28" s="126" t="s">
        <v>105</v>
      </c>
      <c r="H28" s="126" t="s">
        <v>105</v>
      </c>
      <c r="I28" s="27"/>
    </row>
    <row r="29" spans="1:9" ht="13.5" customHeight="1">
      <c r="A29" s="43" t="s">
        <v>79</v>
      </c>
      <c r="B29" s="110">
        <v>250931</v>
      </c>
      <c r="C29" s="107">
        <v>250931</v>
      </c>
      <c r="D29" s="126" t="s">
        <v>105</v>
      </c>
      <c r="E29" s="126" t="s">
        <v>105</v>
      </c>
      <c r="F29" s="107">
        <v>162397</v>
      </c>
      <c r="G29" s="107">
        <v>633758</v>
      </c>
      <c r="H29" s="107">
        <v>427786</v>
      </c>
      <c r="I29" s="27"/>
    </row>
    <row r="30" spans="1:9" ht="13.5" customHeight="1">
      <c r="A30" s="43" t="s">
        <v>80</v>
      </c>
      <c r="B30" s="110">
        <v>243919</v>
      </c>
      <c r="C30" s="107">
        <v>243919</v>
      </c>
      <c r="D30" s="126" t="s">
        <v>105</v>
      </c>
      <c r="E30" s="126" t="s">
        <v>105</v>
      </c>
      <c r="F30" s="107">
        <v>113927</v>
      </c>
      <c r="G30" s="107">
        <v>1909495</v>
      </c>
      <c r="H30" s="107">
        <v>1684174</v>
      </c>
      <c r="I30" s="27"/>
    </row>
    <row r="31" spans="1:9" ht="13.5" customHeight="1">
      <c r="A31" s="43" t="s">
        <v>81</v>
      </c>
      <c r="B31" s="110">
        <v>691577</v>
      </c>
      <c r="C31" s="107">
        <v>687283</v>
      </c>
      <c r="D31" s="107">
        <f t="shared" si="0"/>
        <v>4294</v>
      </c>
      <c r="E31" s="126" t="s">
        <v>105</v>
      </c>
      <c r="F31" s="107">
        <v>180215</v>
      </c>
      <c r="G31" s="107">
        <v>3997511</v>
      </c>
      <c r="H31" s="107">
        <v>2950163</v>
      </c>
      <c r="I31" s="27"/>
    </row>
    <row r="32" spans="1:9" ht="13.5" customHeight="1">
      <c r="A32" s="43" t="s">
        <v>82</v>
      </c>
      <c r="B32" s="110">
        <v>364517</v>
      </c>
      <c r="C32" s="107">
        <v>363323</v>
      </c>
      <c r="D32" s="107">
        <f t="shared" si="0"/>
        <v>1194</v>
      </c>
      <c r="E32" s="126" t="s">
        <v>105</v>
      </c>
      <c r="F32" s="107">
        <v>73212</v>
      </c>
      <c r="G32" s="107">
        <v>1628310</v>
      </c>
      <c r="H32" s="107">
        <v>836951</v>
      </c>
      <c r="I32" s="27"/>
    </row>
    <row r="33" spans="1:9" ht="13.5" customHeight="1">
      <c r="A33" s="47" t="s">
        <v>15</v>
      </c>
      <c r="B33" s="48"/>
      <c r="C33" s="49"/>
      <c r="D33" s="49"/>
      <c r="E33" s="37">
        <f>SUM(E21:E32)</f>
        <v>1170193</v>
      </c>
      <c r="F33" s="39"/>
      <c r="G33" s="37">
        <f>SUM(G21:G32)</f>
        <v>11215076</v>
      </c>
      <c r="H33" s="37">
        <f>SUM(H21:H32)</f>
        <v>6584603</v>
      </c>
      <c r="I33" s="41"/>
    </row>
    <row r="34" ht="10.5">
      <c r="A34" s="1" t="s">
        <v>61</v>
      </c>
    </row>
    <row r="35" ht="10.5">
      <c r="A35" s="1" t="s">
        <v>65</v>
      </c>
    </row>
    <row r="36" ht="10.5">
      <c r="A36" s="1" t="s">
        <v>49</v>
      </c>
    </row>
    <row r="37" ht="10.5">
      <c r="A37" s="1" t="s">
        <v>48</v>
      </c>
    </row>
    <row r="38" ht="9.75" customHeight="1"/>
    <row r="39" ht="14.25">
      <c r="A39" s="6" t="s">
        <v>13</v>
      </c>
    </row>
    <row r="40" spans="9:10" ht="10.5">
      <c r="I40" s="3" t="s">
        <v>116</v>
      </c>
      <c r="J40" s="3"/>
    </row>
    <row r="41" spans="1:9" ht="13.5" customHeight="1">
      <c r="A41" s="177" t="s">
        <v>14</v>
      </c>
      <c r="B41" s="179" t="s">
        <v>43</v>
      </c>
      <c r="C41" s="181" t="s">
        <v>44</v>
      </c>
      <c r="D41" s="181" t="s">
        <v>45</v>
      </c>
      <c r="E41" s="197" t="s">
        <v>46</v>
      </c>
      <c r="F41" s="181" t="s">
        <v>55</v>
      </c>
      <c r="G41" s="181" t="s">
        <v>11</v>
      </c>
      <c r="H41" s="197" t="s">
        <v>42</v>
      </c>
      <c r="I41" s="194" t="s">
        <v>8</v>
      </c>
    </row>
    <row r="42" spans="1:9" ht="13.5" customHeight="1" thickBot="1">
      <c r="A42" s="178"/>
      <c r="B42" s="180"/>
      <c r="C42" s="182"/>
      <c r="D42" s="182"/>
      <c r="E42" s="198"/>
      <c r="F42" s="196"/>
      <c r="G42" s="196"/>
      <c r="H42" s="203"/>
      <c r="I42" s="195"/>
    </row>
    <row r="43" spans="1:9" ht="18.75" customHeight="1" thickTop="1">
      <c r="A43" s="124" t="s">
        <v>107</v>
      </c>
      <c r="B43" s="94">
        <v>817</v>
      </c>
      <c r="C43" s="95">
        <v>817</v>
      </c>
      <c r="D43" s="95">
        <f>+B43-C43</f>
        <v>0</v>
      </c>
      <c r="E43" s="126" t="s">
        <v>105</v>
      </c>
      <c r="F43" s="126" t="s">
        <v>105</v>
      </c>
      <c r="G43" s="126" t="s">
        <v>105</v>
      </c>
      <c r="H43" s="126" t="s">
        <v>105</v>
      </c>
      <c r="I43" s="96"/>
    </row>
    <row r="44" spans="1:9" ht="18.75" customHeight="1">
      <c r="A44" s="123" t="s">
        <v>108</v>
      </c>
      <c r="B44" s="97">
        <v>71</v>
      </c>
      <c r="C44" s="98">
        <v>71</v>
      </c>
      <c r="D44" s="98">
        <f>+B44-C44</f>
        <v>0</v>
      </c>
      <c r="E44" s="126" t="s">
        <v>105</v>
      </c>
      <c r="F44" s="98">
        <v>59</v>
      </c>
      <c r="G44" s="126" t="s">
        <v>105</v>
      </c>
      <c r="H44" s="126" t="s">
        <v>105</v>
      </c>
      <c r="I44" s="99"/>
    </row>
    <row r="45" spans="1:9" ht="18.75" customHeight="1">
      <c r="A45" s="123" t="s">
        <v>109</v>
      </c>
      <c r="B45" s="97">
        <v>858</v>
      </c>
      <c r="C45" s="98">
        <v>858</v>
      </c>
      <c r="D45" s="98">
        <f>+B45-C45</f>
        <v>0</v>
      </c>
      <c r="E45" s="126" t="s">
        <v>105</v>
      </c>
      <c r="F45" s="98">
        <v>631</v>
      </c>
      <c r="G45" s="98">
        <v>161</v>
      </c>
      <c r="H45" s="98">
        <v>22</v>
      </c>
      <c r="I45" s="99"/>
    </row>
    <row r="46" spans="1:9" ht="18.75" customHeight="1">
      <c r="A46" s="123" t="s">
        <v>110</v>
      </c>
      <c r="B46" s="97">
        <v>25</v>
      </c>
      <c r="C46" s="98">
        <v>25</v>
      </c>
      <c r="D46" s="98">
        <f>+B46-C46</f>
        <v>0</v>
      </c>
      <c r="E46" s="126" t="s">
        <v>105</v>
      </c>
      <c r="F46" s="98">
        <v>25</v>
      </c>
      <c r="G46" s="126" t="s">
        <v>105</v>
      </c>
      <c r="H46" s="126" t="s">
        <v>105</v>
      </c>
      <c r="I46" s="99"/>
    </row>
    <row r="47" spans="1:9" ht="18.75" customHeight="1" thickBot="1">
      <c r="A47" s="125" t="s">
        <v>111</v>
      </c>
      <c r="B47" s="97">
        <v>1056</v>
      </c>
      <c r="C47" s="98">
        <v>1056</v>
      </c>
      <c r="D47" s="98">
        <f>+B47-C47</f>
        <v>0</v>
      </c>
      <c r="E47" s="126" t="s">
        <v>105</v>
      </c>
      <c r="F47" s="98">
        <v>0</v>
      </c>
      <c r="G47" s="98">
        <v>161</v>
      </c>
      <c r="H47" s="98">
        <v>22</v>
      </c>
      <c r="I47" s="99"/>
    </row>
    <row r="48" spans="1:9" ht="18.75" customHeight="1" thickTop="1">
      <c r="A48" s="125" t="s">
        <v>112</v>
      </c>
      <c r="B48" s="138">
        <v>294</v>
      </c>
      <c r="C48" s="139">
        <v>266</v>
      </c>
      <c r="D48" s="139">
        <v>28</v>
      </c>
      <c r="E48" s="98">
        <v>18</v>
      </c>
      <c r="F48" s="126" t="s">
        <v>105</v>
      </c>
      <c r="G48" s="126" t="s">
        <v>105</v>
      </c>
      <c r="H48" s="126" t="s">
        <v>105</v>
      </c>
      <c r="I48" s="99"/>
    </row>
    <row r="49" spans="1:9" ht="18.75" customHeight="1">
      <c r="A49" s="100" t="s">
        <v>86</v>
      </c>
      <c r="B49" s="25">
        <v>390</v>
      </c>
      <c r="C49" s="26">
        <v>386</v>
      </c>
      <c r="D49" s="26">
        <v>4</v>
      </c>
      <c r="E49" s="26">
        <v>4</v>
      </c>
      <c r="F49" s="126" t="s">
        <v>105</v>
      </c>
      <c r="G49" s="26">
        <v>558</v>
      </c>
      <c r="H49" s="26">
        <v>377</v>
      </c>
      <c r="I49" s="99"/>
    </row>
    <row r="50" spans="1:9" ht="18.75" customHeight="1">
      <c r="A50" s="93" t="s">
        <v>87</v>
      </c>
      <c r="B50" s="25">
        <v>976</v>
      </c>
      <c r="C50" s="26">
        <v>969</v>
      </c>
      <c r="D50" s="26">
        <v>7</v>
      </c>
      <c r="E50" s="26">
        <v>7</v>
      </c>
      <c r="F50" s="126" t="s">
        <v>105</v>
      </c>
      <c r="G50" s="26">
        <v>91</v>
      </c>
      <c r="H50" s="26">
        <v>38</v>
      </c>
      <c r="I50" s="99"/>
    </row>
    <row r="51" spans="1:9" ht="18.75" customHeight="1">
      <c r="A51" s="93" t="s">
        <v>88</v>
      </c>
      <c r="B51" s="25">
        <v>53</v>
      </c>
      <c r="C51" s="26">
        <v>50</v>
      </c>
      <c r="D51" s="26">
        <v>3</v>
      </c>
      <c r="E51" s="26">
        <v>3</v>
      </c>
      <c r="F51" s="126" t="s">
        <v>105</v>
      </c>
      <c r="G51" s="126" t="s">
        <v>105</v>
      </c>
      <c r="H51" s="126" t="s">
        <v>105</v>
      </c>
      <c r="I51" s="99"/>
    </row>
    <row r="52" spans="1:9" ht="18.75" customHeight="1">
      <c r="A52" s="101" t="s">
        <v>89</v>
      </c>
      <c r="B52" s="25">
        <v>1401</v>
      </c>
      <c r="C52" s="26">
        <v>1301</v>
      </c>
      <c r="D52" s="26">
        <v>100</v>
      </c>
      <c r="E52" s="26">
        <v>68</v>
      </c>
      <c r="F52" s="126">
        <v>1</v>
      </c>
      <c r="G52" s="126" t="s">
        <v>105</v>
      </c>
      <c r="H52" s="126" t="s">
        <v>105</v>
      </c>
      <c r="I52" s="102"/>
    </row>
    <row r="53" spans="1:9" ht="13.5" customHeight="1">
      <c r="A53" s="47" t="s">
        <v>16</v>
      </c>
      <c r="B53" s="48"/>
      <c r="C53" s="49"/>
      <c r="D53" s="49"/>
      <c r="E53" s="37">
        <f>SUM(E43:E52)</f>
        <v>100</v>
      </c>
      <c r="F53" s="39"/>
      <c r="G53" s="37">
        <f>SUM(G43:G52)</f>
        <v>971</v>
      </c>
      <c r="H53" s="37">
        <f>SUM(H43:H52)</f>
        <v>459</v>
      </c>
      <c r="I53" s="50"/>
    </row>
    <row r="54" ht="9.75" customHeight="1">
      <c r="A54" s="2"/>
    </row>
    <row r="55" ht="14.25">
      <c r="A55" s="6" t="s">
        <v>56</v>
      </c>
    </row>
    <row r="56" ht="10.5">
      <c r="J56" s="3" t="s">
        <v>115</v>
      </c>
    </row>
    <row r="57" spans="1:10" ht="13.5" customHeight="1">
      <c r="A57" s="183" t="s">
        <v>17</v>
      </c>
      <c r="B57" s="179" t="s">
        <v>19</v>
      </c>
      <c r="C57" s="181" t="s">
        <v>47</v>
      </c>
      <c r="D57" s="181" t="s">
        <v>20</v>
      </c>
      <c r="E57" s="181" t="s">
        <v>21</v>
      </c>
      <c r="F57" s="181" t="s">
        <v>22</v>
      </c>
      <c r="G57" s="197" t="s">
        <v>23</v>
      </c>
      <c r="H57" s="197" t="s">
        <v>24</v>
      </c>
      <c r="I57" s="197" t="s">
        <v>59</v>
      </c>
      <c r="J57" s="194" t="s">
        <v>8</v>
      </c>
    </row>
    <row r="58" spans="1:10" ht="13.5" customHeight="1" thickBot="1">
      <c r="A58" s="184"/>
      <c r="B58" s="180"/>
      <c r="C58" s="182"/>
      <c r="D58" s="182"/>
      <c r="E58" s="182"/>
      <c r="F58" s="182"/>
      <c r="G58" s="198"/>
      <c r="H58" s="198"/>
      <c r="I58" s="203"/>
      <c r="J58" s="195"/>
    </row>
    <row r="59" spans="1:10" ht="13.5" customHeight="1" thickTop="1">
      <c r="A59" s="103" t="s">
        <v>90</v>
      </c>
      <c r="B59" s="22">
        <v>-86</v>
      </c>
      <c r="C59" s="23">
        <v>10233</v>
      </c>
      <c r="D59" s="23">
        <v>3000</v>
      </c>
      <c r="E59" s="126" t="s">
        <v>105</v>
      </c>
      <c r="F59" s="126" t="s">
        <v>105</v>
      </c>
      <c r="G59" s="126" t="s">
        <v>105</v>
      </c>
      <c r="H59" s="126" t="s">
        <v>105</v>
      </c>
      <c r="I59" s="126" t="s">
        <v>105</v>
      </c>
      <c r="J59" s="24"/>
    </row>
    <row r="60" spans="1:10" ht="13.5" customHeight="1">
      <c r="A60" s="104" t="s">
        <v>91</v>
      </c>
      <c r="B60" s="25">
        <v>-6856</v>
      </c>
      <c r="C60" s="26">
        <v>1298478</v>
      </c>
      <c r="D60" s="26">
        <v>5000</v>
      </c>
      <c r="E60" s="126" t="s">
        <v>105</v>
      </c>
      <c r="F60" s="126" t="s">
        <v>105</v>
      </c>
      <c r="G60" s="26">
        <v>1291678</v>
      </c>
      <c r="H60" s="126" t="s">
        <v>105</v>
      </c>
      <c r="I60" s="26">
        <v>370945</v>
      </c>
      <c r="J60" s="27"/>
    </row>
    <row r="61" spans="1:10" ht="13.5" customHeight="1">
      <c r="A61" s="104" t="s">
        <v>92</v>
      </c>
      <c r="B61" s="25">
        <v>103</v>
      </c>
      <c r="C61" s="26">
        <v>25952</v>
      </c>
      <c r="D61" s="26">
        <v>10000</v>
      </c>
      <c r="E61" s="126" t="s">
        <v>105</v>
      </c>
      <c r="F61" s="126" t="s">
        <v>105</v>
      </c>
      <c r="G61" s="126" t="s">
        <v>105</v>
      </c>
      <c r="H61" s="126" t="s">
        <v>105</v>
      </c>
      <c r="I61" s="126" t="s">
        <v>105</v>
      </c>
      <c r="J61" s="27"/>
    </row>
    <row r="62" spans="1:10" ht="13.5" customHeight="1">
      <c r="A62" s="104" t="s">
        <v>113</v>
      </c>
      <c r="B62" s="25">
        <v>6691</v>
      </c>
      <c r="C62" s="26">
        <v>128738</v>
      </c>
      <c r="D62" s="26">
        <v>18000</v>
      </c>
      <c r="E62" s="126" t="s">
        <v>105</v>
      </c>
      <c r="F62" s="126" t="s">
        <v>105</v>
      </c>
      <c r="G62" s="126" t="s">
        <v>105</v>
      </c>
      <c r="H62" s="126" t="s">
        <v>105</v>
      </c>
      <c r="I62" s="126" t="s">
        <v>105</v>
      </c>
      <c r="J62" s="27"/>
    </row>
    <row r="63" spans="1:10" ht="13.5" customHeight="1">
      <c r="A63" s="104" t="s">
        <v>93</v>
      </c>
      <c r="B63" s="25">
        <v>0</v>
      </c>
      <c r="C63" s="26">
        <v>0</v>
      </c>
      <c r="D63" s="26">
        <v>246000</v>
      </c>
      <c r="E63" s="126" t="s">
        <v>105</v>
      </c>
      <c r="F63" s="126" t="s">
        <v>105</v>
      </c>
      <c r="G63" s="126" t="s">
        <v>105</v>
      </c>
      <c r="H63" s="126" t="s">
        <v>105</v>
      </c>
      <c r="I63" s="126" t="s">
        <v>105</v>
      </c>
      <c r="J63" s="27" t="s">
        <v>96</v>
      </c>
    </row>
    <row r="64" spans="1:10" ht="13.5" customHeight="1">
      <c r="A64" s="104" t="s">
        <v>94</v>
      </c>
      <c r="B64" s="25">
        <v>8112</v>
      </c>
      <c r="C64" s="26">
        <v>551919</v>
      </c>
      <c r="D64" s="26">
        <v>5200</v>
      </c>
      <c r="E64" s="26">
        <v>55</v>
      </c>
      <c r="F64" s="126" t="s">
        <v>105</v>
      </c>
      <c r="G64" s="126" t="s">
        <v>105</v>
      </c>
      <c r="H64" s="126" t="s">
        <v>105</v>
      </c>
      <c r="I64" s="126" t="s">
        <v>105</v>
      </c>
      <c r="J64" s="27" t="s">
        <v>97</v>
      </c>
    </row>
    <row r="65" spans="1:10" ht="13.5" customHeight="1">
      <c r="A65" s="104" t="s">
        <v>114</v>
      </c>
      <c r="B65" s="25">
        <v>72552</v>
      </c>
      <c r="C65" s="26">
        <v>2918106</v>
      </c>
      <c r="D65" s="26">
        <v>10030</v>
      </c>
      <c r="E65" s="26">
        <v>1435</v>
      </c>
      <c r="F65" s="126" t="s">
        <v>105</v>
      </c>
      <c r="G65" s="126" t="s">
        <v>105</v>
      </c>
      <c r="H65" s="126" t="s">
        <v>105</v>
      </c>
      <c r="I65" s="126" t="s">
        <v>105</v>
      </c>
      <c r="J65" s="27" t="s">
        <v>97</v>
      </c>
    </row>
    <row r="66" spans="1:10" ht="13.5" customHeight="1">
      <c r="A66" s="104" t="s">
        <v>95</v>
      </c>
      <c r="B66" s="25">
        <v>193217</v>
      </c>
      <c r="C66" s="26">
        <v>8195291</v>
      </c>
      <c r="D66" s="26">
        <v>9640</v>
      </c>
      <c r="E66" s="26">
        <v>123</v>
      </c>
      <c r="F66" s="126" t="s">
        <v>105</v>
      </c>
      <c r="G66" s="126" t="s">
        <v>105</v>
      </c>
      <c r="H66" s="126" t="s">
        <v>105</v>
      </c>
      <c r="I66" s="126" t="s">
        <v>105</v>
      </c>
      <c r="J66" s="27" t="s">
        <v>97</v>
      </c>
    </row>
    <row r="67" spans="1:10" ht="13.5" customHeight="1">
      <c r="A67" s="44"/>
      <c r="B67" s="34"/>
      <c r="C67" s="35"/>
      <c r="D67" s="35"/>
      <c r="E67" s="35"/>
      <c r="F67" s="35"/>
      <c r="G67" s="35"/>
      <c r="H67" s="35"/>
      <c r="I67" s="35"/>
      <c r="J67" s="36"/>
    </row>
    <row r="68" spans="1:10" ht="13.5" customHeight="1">
      <c r="A68" s="51" t="s">
        <v>18</v>
      </c>
      <c r="B68" s="38"/>
      <c r="C68" s="39"/>
      <c r="D68" s="37">
        <f>SUM(D59:D67)</f>
        <v>306870</v>
      </c>
      <c r="E68" s="37">
        <f>SUM(E59:E67)</f>
        <v>1613</v>
      </c>
      <c r="F68" s="128" t="s">
        <v>105</v>
      </c>
      <c r="G68" s="37">
        <f>SUM(G59:G67)</f>
        <v>1291678</v>
      </c>
      <c r="H68" s="128" t="s">
        <v>105</v>
      </c>
      <c r="I68" s="37">
        <f>SUM(I59:I67)</f>
        <v>370945</v>
      </c>
      <c r="J68" s="41"/>
    </row>
    <row r="69" ht="10.5">
      <c r="A69" s="1" t="s">
        <v>62</v>
      </c>
    </row>
    <row r="70" ht="9.75" customHeight="1"/>
    <row r="71" ht="14.25">
      <c r="A71" s="6" t="s">
        <v>39</v>
      </c>
    </row>
    <row r="72" ht="10.5">
      <c r="D72" s="3" t="s">
        <v>115</v>
      </c>
    </row>
    <row r="73" spans="1:4" ht="21.75" thickBot="1">
      <c r="A73" s="52" t="s">
        <v>34</v>
      </c>
      <c r="B73" s="53" t="s">
        <v>63</v>
      </c>
      <c r="C73" s="54" t="s">
        <v>64</v>
      </c>
      <c r="D73" s="55" t="s">
        <v>50</v>
      </c>
    </row>
    <row r="74" spans="1:4" ht="13.5" customHeight="1" thickTop="1">
      <c r="A74" s="56" t="s">
        <v>35</v>
      </c>
      <c r="B74" s="22">
        <v>1087168</v>
      </c>
      <c r="C74" s="23">
        <v>1457142</v>
      </c>
      <c r="D74" s="28">
        <f>+C74-B74</f>
        <v>369974</v>
      </c>
    </row>
    <row r="75" spans="1:4" ht="13.5" customHeight="1">
      <c r="A75" s="57" t="s">
        <v>36</v>
      </c>
      <c r="B75" s="25">
        <v>1716038</v>
      </c>
      <c r="C75" s="26">
        <v>1545304</v>
      </c>
      <c r="D75" s="27">
        <f>+C75-B75</f>
        <v>-170734</v>
      </c>
    </row>
    <row r="76" spans="1:4" ht="13.5" customHeight="1">
      <c r="A76" s="58" t="s">
        <v>37</v>
      </c>
      <c r="B76" s="35">
        <f>+B77-B74-B75</f>
        <v>1554405</v>
      </c>
      <c r="C76" s="35">
        <f>+C77-C74-C75</f>
        <v>1324003</v>
      </c>
      <c r="D76" s="36">
        <f>+C76-B76</f>
        <v>-230402</v>
      </c>
    </row>
    <row r="77" spans="1:4" ht="13.5" customHeight="1">
      <c r="A77" s="59" t="s">
        <v>38</v>
      </c>
      <c r="B77" s="86">
        <v>4357611</v>
      </c>
      <c r="C77" s="37">
        <v>4326449</v>
      </c>
      <c r="D77" s="41">
        <f>+C77-B77</f>
        <v>-31162</v>
      </c>
    </row>
    <row r="78" spans="1:4" ht="10.5">
      <c r="A78" s="1" t="s">
        <v>58</v>
      </c>
      <c r="B78" s="60"/>
      <c r="C78" s="60"/>
      <c r="D78" s="60"/>
    </row>
    <row r="79" spans="1:4" ht="9.75" customHeight="1">
      <c r="A79" s="61"/>
      <c r="B79" s="60"/>
      <c r="C79" s="60"/>
      <c r="D79" s="60"/>
    </row>
    <row r="80" ht="14.25">
      <c r="A80" s="6" t="s">
        <v>57</v>
      </c>
    </row>
    <row r="81" ht="10.5" customHeight="1">
      <c r="A81" s="6"/>
    </row>
    <row r="82" spans="1:11" ht="21.75" thickBot="1">
      <c r="A82" s="52" t="s">
        <v>33</v>
      </c>
      <c r="B82" s="53" t="s">
        <v>63</v>
      </c>
      <c r="C82" s="54" t="s">
        <v>64</v>
      </c>
      <c r="D82" s="54" t="s">
        <v>50</v>
      </c>
      <c r="E82" s="62" t="s">
        <v>31</v>
      </c>
      <c r="F82" s="55" t="s">
        <v>32</v>
      </c>
      <c r="G82" s="208" t="s">
        <v>40</v>
      </c>
      <c r="H82" s="209"/>
      <c r="I82" s="53" t="s">
        <v>63</v>
      </c>
      <c r="J82" s="54" t="s">
        <v>64</v>
      </c>
      <c r="K82" s="55" t="s">
        <v>50</v>
      </c>
    </row>
    <row r="83" spans="1:11" ht="13.5" customHeight="1" thickTop="1">
      <c r="A83" s="56" t="s">
        <v>25</v>
      </c>
      <c r="B83" s="63">
        <v>4.65</v>
      </c>
      <c r="C83" s="64">
        <v>6.21</v>
      </c>
      <c r="D83" s="111">
        <f aca="true" t="shared" si="1" ref="D83:D88">+C83-B83</f>
        <v>1.5599999999999996</v>
      </c>
      <c r="E83" s="65">
        <v>-13.26</v>
      </c>
      <c r="F83" s="66">
        <v>-20</v>
      </c>
      <c r="G83" s="204" t="s">
        <v>74</v>
      </c>
      <c r="H83" s="205"/>
      <c r="I83" s="120" t="s">
        <v>106</v>
      </c>
      <c r="J83" s="67" t="s">
        <v>106</v>
      </c>
      <c r="K83" s="89"/>
    </row>
    <row r="84" spans="1:11" ht="13.5" customHeight="1">
      <c r="A84" s="57" t="s">
        <v>26</v>
      </c>
      <c r="B84" s="87">
        <v>15.02</v>
      </c>
      <c r="C84" s="68">
        <v>17.43</v>
      </c>
      <c r="D84" s="71">
        <f t="shared" si="1"/>
        <v>2.41</v>
      </c>
      <c r="E84" s="69">
        <v>-18.26</v>
      </c>
      <c r="F84" s="70">
        <v>-40</v>
      </c>
      <c r="G84" s="206" t="s">
        <v>99</v>
      </c>
      <c r="H84" s="207"/>
      <c r="I84" s="88" t="s">
        <v>106</v>
      </c>
      <c r="J84" s="71" t="s">
        <v>106</v>
      </c>
      <c r="K84" s="90"/>
    </row>
    <row r="85" spans="1:11" ht="13.5" customHeight="1">
      <c r="A85" s="57" t="s">
        <v>27</v>
      </c>
      <c r="B85" s="72">
        <v>11.3</v>
      </c>
      <c r="C85" s="71">
        <v>11.3</v>
      </c>
      <c r="D85" s="71">
        <f t="shared" si="1"/>
        <v>0</v>
      </c>
      <c r="E85" s="73">
        <v>25</v>
      </c>
      <c r="F85" s="74">
        <v>35</v>
      </c>
      <c r="G85" s="206" t="s">
        <v>100</v>
      </c>
      <c r="H85" s="207"/>
      <c r="I85" s="88" t="s">
        <v>106</v>
      </c>
      <c r="J85" s="71" t="s">
        <v>106</v>
      </c>
      <c r="K85" s="90"/>
    </row>
    <row r="86" spans="1:11" ht="13.5" customHeight="1">
      <c r="A86" s="57" t="s">
        <v>28</v>
      </c>
      <c r="B86" s="88">
        <v>74.6</v>
      </c>
      <c r="C86" s="71">
        <v>88</v>
      </c>
      <c r="D86" s="71">
        <f t="shared" si="1"/>
        <v>13.400000000000006</v>
      </c>
      <c r="E86" s="73">
        <v>350</v>
      </c>
      <c r="F86" s="75"/>
      <c r="G86" s="206" t="s">
        <v>101</v>
      </c>
      <c r="H86" s="207"/>
      <c r="I86" s="88" t="s">
        <v>106</v>
      </c>
      <c r="J86" s="71" t="s">
        <v>106</v>
      </c>
      <c r="K86" s="90"/>
    </row>
    <row r="87" spans="1:11" ht="13.5" customHeight="1">
      <c r="A87" s="57" t="s">
        <v>29</v>
      </c>
      <c r="B87" s="81">
        <v>0.38</v>
      </c>
      <c r="C87" s="68">
        <v>0.39</v>
      </c>
      <c r="D87" s="71">
        <f t="shared" si="1"/>
        <v>0.010000000000000009</v>
      </c>
      <c r="E87" s="76"/>
      <c r="F87" s="77"/>
      <c r="G87" s="206" t="s">
        <v>102</v>
      </c>
      <c r="H87" s="207"/>
      <c r="I87" s="88" t="s">
        <v>106</v>
      </c>
      <c r="J87" s="71" t="s">
        <v>106</v>
      </c>
      <c r="K87" s="90"/>
    </row>
    <row r="88" spans="1:11" ht="13.5" customHeight="1">
      <c r="A88" s="112" t="s">
        <v>30</v>
      </c>
      <c r="B88" s="117">
        <v>92.4</v>
      </c>
      <c r="C88" s="113">
        <v>90.4</v>
      </c>
      <c r="D88" s="113">
        <f t="shared" si="1"/>
        <v>-2</v>
      </c>
      <c r="E88" s="114"/>
      <c r="F88" s="115"/>
      <c r="G88" s="206" t="s">
        <v>103</v>
      </c>
      <c r="H88" s="207"/>
      <c r="I88" s="121" t="s">
        <v>106</v>
      </c>
      <c r="J88" s="113" t="s">
        <v>106</v>
      </c>
      <c r="K88" s="116"/>
    </row>
    <row r="89" spans="1:11" ht="13.5" customHeight="1">
      <c r="A89" s="78"/>
      <c r="B89" s="79"/>
      <c r="C89" s="80"/>
      <c r="D89" s="80"/>
      <c r="E89" s="118"/>
      <c r="F89" s="119"/>
      <c r="G89" s="201" t="s">
        <v>104</v>
      </c>
      <c r="H89" s="202"/>
      <c r="I89" s="122" t="s">
        <v>106</v>
      </c>
      <c r="J89" s="80" t="s">
        <v>106</v>
      </c>
      <c r="K89" s="91"/>
    </row>
    <row r="90" ht="10.5">
      <c r="A90" s="1" t="s">
        <v>68</v>
      </c>
    </row>
    <row r="91" ht="10.5">
      <c r="A91" s="1" t="s">
        <v>69</v>
      </c>
    </row>
    <row r="92" ht="10.5">
      <c r="A92" s="1" t="s">
        <v>66</v>
      </c>
    </row>
    <row r="93" ht="10.5" customHeight="1">
      <c r="A93" s="1" t="s">
        <v>67</v>
      </c>
    </row>
  </sheetData>
  <sheetProtection/>
  <mergeCells count="44">
    <mergeCell ref="A41:A42"/>
    <mergeCell ref="B41:B42"/>
    <mergeCell ref="C41:C42"/>
    <mergeCell ref="A57:A58"/>
    <mergeCell ref="B57:B58"/>
    <mergeCell ref="C57:C58"/>
    <mergeCell ref="D57:D58"/>
    <mergeCell ref="E57:E58"/>
    <mergeCell ref="H57:H58"/>
    <mergeCell ref="J57:J58"/>
    <mergeCell ref="F57:F58"/>
    <mergeCell ref="G57:G58"/>
    <mergeCell ref="I57:I58"/>
    <mergeCell ref="I19:I20"/>
    <mergeCell ref="D19:D20"/>
    <mergeCell ref="E19:E20"/>
    <mergeCell ref="F19:F20"/>
    <mergeCell ref="H41:H42"/>
    <mergeCell ref="I41:I42"/>
    <mergeCell ref="G41:G42"/>
    <mergeCell ref="H19:H20"/>
    <mergeCell ref="B8:B9"/>
    <mergeCell ref="G19:G20"/>
    <mergeCell ref="D41:D42"/>
    <mergeCell ref="E41:E42"/>
    <mergeCell ref="G8:G9"/>
    <mergeCell ref="F8:F9"/>
    <mergeCell ref="G82:H82"/>
    <mergeCell ref="F41:F42"/>
    <mergeCell ref="A8:A9"/>
    <mergeCell ref="H8:H9"/>
    <mergeCell ref="A19:A20"/>
    <mergeCell ref="B19:B20"/>
    <mergeCell ref="C19:C20"/>
    <mergeCell ref="D8:D9"/>
    <mergeCell ref="C8:C9"/>
    <mergeCell ref="E8:E9"/>
    <mergeCell ref="G84:H84"/>
    <mergeCell ref="G83:H83"/>
    <mergeCell ref="G89:H89"/>
    <mergeCell ref="G87:H87"/>
    <mergeCell ref="G86:H86"/>
    <mergeCell ref="G85:H85"/>
    <mergeCell ref="G88:H88"/>
  </mergeCells>
  <printOptions/>
  <pageMargins left="0.4330708661417323" right="0.3937007874015748" top="0.71" bottom="0.3" header="0.45" footer="0.2"/>
  <pageSetup fitToHeight="1" fitToWidth="1" horizontalDpi="300" verticalDpi="300" orientation="portrait" paperSize="8" scale="9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2010-03-10T00:55:32Z</cp:lastPrinted>
  <dcterms:created xsi:type="dcterms:W3CDTF">1997-01-08T22:48:59Z</dcterms:created>
  <dcterms:modified xsi:type="dcterms:W3CDTF">2010-03-16T02:14:05Z</dcterms:modified>
  <cp:category/>
  <cp:version/>
  <cp:contentType/>
  <cp:contentStatus/>
</cp:coreProperties>
</file>