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<sst xmlns="http://schemas.openxmlformats.org/spreadsheetml/2006/main" count="230" uniqueCount="130">
  <si>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</si>
  <si>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</si>
  <si>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</si>
  <si>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</si>
  <si>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</si>
  <si>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</si>
  <si>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</si>
  <si>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</si>
  <si>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</si>
  <si>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</si>
  <si>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</si>
  <si>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</si>
  <si>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</si>
  <si>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</si>
  <si>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</si>
  <si>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</si>
  <si>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</si>
  <si>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</si>
  <si>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</si>
  <si>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</si>
  <si>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</si>
  <si>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</si>
  <si>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</si>
  <si>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</si>
  <si>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</si>
  <si>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</si>
  <si>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</si>
  <si>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</si>
  <si>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</si>
  <si>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</si>
  <si>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</si>
  <si>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</si>
  <si>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</si>
  <si>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</si>
  <si>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</si>
  <si>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</si>
  <si>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</si>
  <si>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</si>
  <si>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</si>
  <si>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</si>
  <si>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</si>
  <si>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</si>
  <si>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</si>
  <si>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</si>
  <si>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</si>
  <si>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</si>
  <si>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</si>
  <si>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</si>
  <si>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</si>
  <si>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</si>
  <si>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</si>
  <si>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</si>
  <si>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</si>
  <si>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</si>
  <si>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</si>
  <si>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</si>
  <si>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</si>
  <si>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</si>
  <si>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</si>
  <si>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</si>
  <si>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</si>
  <si>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</si>
  <si>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</si>
  <si>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</si>
  <si>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</si>
  <si>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</si>
  <si>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</si>
  <si>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</si>
  <si>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</si>
  <si>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</si>
  <si>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</si>
  <si>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</si>
  <si>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</si>
  <si>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</si>
  <si>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</si>
  <si>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</si>
  <si>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</si>
  <si>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</si>
  <si>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</si>
  <si>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</si>
  <si>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</si>
  <si>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</si>
  <si>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</si>
  <si>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</si>
  <si>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</si>
  <si>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</si>
  <si>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</si>
  <si>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</si>
  <si>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</si>
  <si>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</si>
  <si>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</si>
  <si>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</si>
  <si>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</si>
  <si>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</si>
  <si>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</si>
  <si>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</si>
  <si>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</si>
  <si>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</si>
  <si>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</si>
  <si>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</si>
  <si>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</si>
  <si>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</si>
  <si>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</si>
  <si>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</si>
  <si>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</si>
  <si>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</si>
  <si>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</si>
  <si>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</si>
  <si>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</si>
  <si>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</si>
  <si>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</si>
  <si>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</si>
  <si>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</si>
  <si>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</si>
  <si>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</si>
  <si>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</si>
  <si>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</si>
  <si>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</si>
  <si>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大分県の推移</t>
  </si>
  <si>
    <t>○</t>
  </si>
  <si>
    <t>基礎データ</t>
  </si>
  <si>
    <t>生産年齢人口の推移</t>
  </si>
  <si>
    <t>生産年齢人口割合：総人口に占める生産年齢人口（15歳～64歳人口）の割合｡</t>
  </si>
  <si>
    <t>－平成27年－　</t>
  </si>
  <si>
    <t>基礎データ（平成27年）　</t>
  </si>
  <si>
    <t>調査期日：平成27年10月1日</t>
  </si>
  <si>
    <t>）平成12、17年、22年及び27年は総務省統計局「国勢調査」による人口（年齢不詳人口を含む）。</t>
  </si>
  <si>
    <t>（人、％）</t>
  </si>
  <si>
    <t>　総務省統計局の人口推計によると、平成27年10月1日現在の大分県の生産年齢人口割合は57.2％で、全国35位となっている。</t>
  </si>
  <si>
    <t>平成27年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</si>
</sst>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0" fontId="58" fillId="0" borderId="33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1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3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1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6" fillId="0" borderId="32" xfId="64" applyNumberFormat="1" applyFont="1" applyFill="1" applyBorder="1" applyAlignment="1">
      <alignment horizontal="right" vertical="center" wrapText="1"/>
      <protection/>
    </xf>
    <xf numFmtId="213" fontId="5" fillId="0" borderId="32" xfId="64" applyNumberFormat="1" applyFont="1" applyFill="1" applyBorder="1" applyAlignment="1">
      <alignment vertical="center" wrapText="1"/>
      <protection/>
    </xf>
    <xf numFmtId="213" fontId="56" fillId="0" borderId="32" xfId="52" applyNumberFormat="1" applyFont="1" applyFill="1" applyBorder="1" applyAlignment="1">
      <alignment vertical="center" wrapText="1"/>
    </xf>
    <xf numFmtId="213" fontId="57" fillId="0" borderId="32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3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2" xfId="0" applyFont="1" applyFill="1" applyBorder="1" applyAlignment="1">
      <alignment horizontal="distributed" vertical="center"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00" fontId="57" fillId="0" borderId="25" xfId="49" applyNumberFormat="1" applyFont="1" applyFill="1" applyBorder="1" applyAlignment="1">
      <alignment vertical="center"/>
    </xf>
    <xf numFmtId="213" fontId="58" fillId="19" borderId="0" xfId="0" applyNumberFormat="1" applyFont="1" applyFill="1" applyAlignment="1">
      <alignment horizontal="right" vertical="center" indent="1"/>
    </xf>
    <xf numFmtId="213" fontId="58" fillId="0" borderId="25" xfId="0" applyNumberFormat="1" applyFont="1" applyBorder="1" applyAlignment="1">
      <alignment horizontal="right" vertical="center" indent="1"/>
    </xf>
    <xf numFmtId="200" fontId="57" fillId="0" borderId="19" xfId="49" applyNumberFormat="1" applyFont="1" applyFill="1" applyBorder="1" applyAlignment="1">
      <alignment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8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12125159"/>
        <c:axId val="42017568"/>
      </c:barChart>
      <c:catAx>
        <c:axId val="12125159"/>
        <c:scaling>
          <c:orientation val="maxMin"/>
        </c:scaling>
        <c:axPos val="l"/>
        <c:delete val="1"/>
        <c:majorTickMark val="out"/>
        <c:minorTickMark val="none"/>
        <c:tickLblPos val="nextTo"/>
        <c:crossAx val="42017568"/>
        <c:crosses val="autoZero"/>
        <c:auto val="1"/>
        <c:lblOffset val="100"/>
        <c:tickLblSkip val="1"/>
        <c:noMultiLvlLbl val="0"/>
      </c:catAx>
      <c:valAx>
        <c:axId val="42017568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2515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'5.生産年齢人口割合'!$R$83:$R$98</c:f>
              <c:numCache/>
            </c:numRef>
          </c:cat>
          <c:val>
            <c:numRef>
              <c:f>'5.生産年齢人口割合'!$S$83:$S$98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'5.生産年齢人口割合'!$R$83:$R$98</c:f>
              <c:numCache/>
            </c:numRef>
          </c:cat>
          <c:val>
            <c:numRef>
              <c:f>'5.生産年齢人口割合'!$T$83:$T$98</c:f>
              <c:numCache/>
            </c:numRef>
          </c:val>
          <c:smooth val="0"/>
        </c:ser>
        <c:marker val="1"/>
        <c:axId val="42613793"/>
        <c:axId val="47979818"/>
      </c:line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79818"/>
        <c:crosses val="autoZero"/>
        <c:auto val="1"/>
        <c:lblOffset val="100"/>
        <c:tickLblSkip val="1"/>
        <c:noMultiLvlLbl val="0"/>
      </c:catAx>
      <c:valAx>
        <c:axId val="47979818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379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0.52975</cdr:x>
      <cdr:y>0.063</cdr:y>
    </cdr:from>
    <cdr:to>
      <cdr:x>0.5305</cdr:x>
      <cdr:y>0.984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085975" y="43815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10" zoomScaleSheetLayoutView="110" zoomScalePageLayoutView="0" workbookViewId="0" topLeftCell="A1">
      <selection activeCell="S5" sqref="S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7"/>
      <c r="L1" s="144" t="s">
        <v>123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30"/>
      <c r="S2" s="130" t="s">
        <v>127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3"/>
      <c r="P3" s="124"/>
      <c r="Q3" s="168" t="s">
        <v>129</v>
      </c>
      <c r="R3" s="169"/>
      <c r="S3" s="127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5"/>
      <c r="P4" s="126"/>
      <c r="Q4" s="128" t="s">
        <v>113</v>
      </c>
      <c r="R4" s="129" t="s">
        <v>105</v>
      </c>
      <c r="S4" s="129" t="s">
        <v>106</v>
      </c>
      <c r="T4" s="149" t="s">
        <v>0</v>
      </c>
    </row>
    <row r="5" spans="2:23" ht="12" customHeight="1">
      <c r="B5" s="36"/>
      <c r="C5" s="117" t="s">
        <v>22</v>
      </c>
      <c r="D5" s="118" t="s">
        <v>70</v>
      </c>
      <c r="E5" s="112">
        <v>65.78709924</v>
      </c>
      <c r="F5" s="92">
        <v>1</v>
      </c>
      <c r="G5" s="29"/>
      <c r="H5" s="2"/>
      <c r="I5" s="29"/>
      <c r="J5" s="29"/>
      <c r="K5" s="29"/>
      <c r="L5" s="37"/>
      <c r="M5" s="38"/>
      <c r="N5" s="39"/>
      <c r="O5" s="131" t="s">
        <v>10</v>
      </c>
      <c r="P5" s="132" t="s">
        <v>58</v>
      </c>
      <c r="Q5" s="133">
        <v>3169100</v>
      </c>
      <c r="R5" s="133">
        <v>5383600</v>
      </c>
      <c r="S5" s="134">
        <v>59.48893708</v>
      </c>
      <c r="T5" s="150">
        <f>RANK(S5,$S$5:$S$51)</f>
        <v>17</v>
      </c>
      <c r="U5" s="74"/>
      <c r="V5" s="73"/>
      <c r="W5" s="76"/>
    </row>
    <row r="6" spans="2:23" ht="10.5" customHeight="1">
      <c r="B6" s="40"/>
      <c r="C6" s="119" t="s">
        <v>23</v>
      </c>
      <c r="D6" s="120" t="s">
        <v>71</v>
      </c>
      <c r="E6" s="111">
        <v>63.26787284</v>
      </c>
      <c r="F6" s="93">
        <v>2</v>
      </c>
      <c r="G6" s="29"/>
      <c r="H6" s="41"/>
      <c r="I6" s="29"/>
      <c r="J6" s="29"/>
      <c r="K6" s="29"/>
      <c r="L6" s="37"/>
      <c r="M6" s="38"/>
      <c r="N6" s="39"/>
      <c r="O6" s="135" t="s">
        <v>11</v>
      </c>
      <c r="P6" s="73" t="s">
        <v>59</v>
      </c>
      <c r="Q6" s="75">
        <v>757400</v>
      </c>
      <c r="R6" s="75">
        <v>1308600</v>
      </c>
      <c r="S6" s="136">
        <v>58.63527917</v>
      </c>
      <c r="T6" s="150">
        <f>RANK(S6,$S$5:$S$51)</f>
        <v>25</v>
      </c>
      <c r="U6" s="74"/>
      <c r="V6" s="73"/>
      <c r="W6" s="76"/>
    </row>
    <row r="7" spans="2:23" ht="10.5" customHeight="1">
      <c r="B7" s="36"/>
      <c r="C7" s="119" t="s">
        <v>56</v>
      </c>
      <c r="D7" s="120" t="s">
        <v>104</v>
      </c>
      <c r="E7" s="112">
        <v>63.17772753</v>
      </c>
      <c r="F7" s="93">
        <v>3</v>
      </c>
      <c r="G7" s="29"/>
      <c r="H7" s="2"/>
      <c r="I7" s="29"/>
      <c r="J7" s="29"/>
      <c r="K7" s="29"/>
      <c r="L7" s="37"/>
      <c r="M7" s="38"/>
      <c r="N7" s="39"/>
      <c r="O7" s="135" t="s">
        <v>12</v>
      </c>
      <c r="P7" s="73" t="s">
        <v>60</v>
      </c>
      <c r="Q7" s="75">
        <v>730200</v>
      </c>
      <c r="R7" s="75">
        <v>1279800</v>
      </c>
      <c r="S7" s="136">
        <v>57.54714808</v>
      </c>
      <c r="T7" s="150">
        <f>RANK(S7,$S$5:$S$51)</f>
        <v>31</v>
      </c>
      <c r="U7" s="74"/>
      <c r="V7" s="73"/>
      <c r="W7" s="76"/>
    </row>
    <row r="8" spans="2:23" ht="10.5" customHeight="1">
      <c r="B8" s="10"/>
      <c r="C8" s="119" t="s">
        <v>20</v>
      </c>
      <c r="D8" s="120" t="s">
        <v>68</v>
      </c>
      <c r="E8" s="114">
        <v>62.5618969</v>
      </c>
      <c r="F8" s="93">
        <v>4</v>
      </c>
      <c r="G8" s="29"/>
      <c r="H8" s="41"/>
      <c r="I8" s="29"/>
      <c r="J8" s="29"/>
      <c r="K8" s="29"/>
      <c r="L8" s="37"/>
      <c r="M8" s="38"/>
      <c r="N8" s="39"/>
      <c r="O8" s="135" t="s">
        <v>13</v>
      </c>
      <c r="P8" s="73" t="s">
        <v>61</v>
      </c>
      <c r="Q8" s="75">
        <v>1407600</v>
      </c>
      <c r="R8" s="75">
        <v>2334200</v>
      </c>
      <c r="S8" s="136">
        <v>61.72813495</v>
      </c>
      <c r="T8" s="150">
        <f>RANK(S8,$S$5:$S$51)</f>
        <v>6</v>
      </c>
      <c r="U8" s="74"/>
      <c r="V8" s="73"/>
      <c r="W8" s="81"/>
    </row>
    <row r="9" spans="2:23" ht="10.5" customHeight="1">
      <c r="B9" s="36"/>
      <c r="C9" s="119" t="s">
        <v>32</v>
      </c>
      <c r="D9" s="120" t="s">
        <v>80</v>
      </c>
      <c r="E9" s="112">
        <v>62.17725554</v>
      </c>
      <c r="F9" s="93">
        <v>5</v>
      </c>
      <c r="G9" s="29"/>
      <c r="H9" s="2"/>
      <c r="I9" s="29"/>
      <c r="J9" s="29"/>
      <c r="K9" s="29"/>
      <c r="L9" s="37"/>
      <c r="M9" s="38"/>
      <c r="N9" s="39"/>
      <c r="O9" s="135" t="s">
        <v>14</v>
      </c>
      <c r="P9" s="73" t="s">
        <v>62</v>
      </c>
      <c r="Q9" s="75">
        <v>565700</v>
      </c>
      <c r="R9" s="75">
        <v>1022800</v>
      </c>
      <c r="S9" s="136">
        <v>55.85934817</v>
      </c>
      <c r="T9" s="150">
        <f>RANK(S9,$S$5:$S$51)</f>
        <v>44</v>
      </c>
      <c r="U9" s="74"/>
      <c r="V9" s="73"/>
      <c r="W9" s="76"/>
    </row>
    <row r="10" spans="2:23" ht="10.5" customHeight="1">
      <c r="B10" s="11"/>
      <c r="C10" s="119" t="s">
        <v>13</v>
      </c>
      <c r="D10" s="120" t="s">
        <v>61</v>
      </c>
      <c r="E10" s="112">
        <v>61.72813495</v>
      </c>
      <c r="F10" s="93">
        <v>6</v>
      </c>
      <c r="G10" s="29"/>
      <c r="H10" s="41"/>
      <c r="I10" s="29"/>
      <c r="J10" s="29"/>
      <c r="K10" s="29"/>
      <c r="L10" s="37"/>
      <c r="M10" s="38"/>
      <c r="N10" s="39"/>
      <c r="O10" s="135" t="s">
        <v>15</v>
      </c>
      <c r="P10" s="73" t="s">
        <v>63</v>
      </c>
      <c r="Q10" s="75">
        <v>638300</v>
      </c>
      <c r="R10" s="75">
        <v>1123000</v>
      </c>
      <c r="S10" s="136">
        <v>57.12424636</v>
      </c>
      <c r="T10" s="150">
        <f>RANK(S10,$S$5:$S$51)</f>
        <v>38</v>
      </c>
      <c r="U10" s="74"/>
      <c r="V10" s="73"/>
      <c r="W10" s="76"/>
    </row>
    <row r="11" spans="2:23" ht="10.5" customHeight="1">
      <c r="B11" s="10"/>
      <c r="C11" s="119" t="s">
        <v>21</v>
      </c>
      <c r="D11" s="120" t="s">
        <v>69</v>
      </c>
      <c r="E11" s="111">
        <v>61.35559692</v>
      </c>
      <c r="F11" s="93">
        <v>7</v>
      </c>
      <c r="G11" s="29"/>
      <c r="H11" s="2"/>
      <c r="I11" s="29"/>
      <c r="J11" s="29"/>
      <c r="K11" s="29"/>
      <c r="L11" s="37"/>
      <c r="M11" s="38"/>
      <c r="N11" s="39"/>
      <c r="O11" s="135" t="s">
        <v>16</v>
      </c>
      <c r="P11" s="73" t="s">
        <v>64</v>
      </c>
      <c r="Q11" s="75">
        <v>1126800</v>
      </c>
      <c r="R11" s="75">
        <v>1913600</v>
      </c>
      <c r="S11" s="136">
        <v>59.57858224</v>
      </c>
      <c r="T11" s="150">
        <f>RANK(S11,$S$5:$S$51)</f>
        <v>15</v>
      </c>
      <c r="U11" s="74"/>
      <c r="V11" s="73"/>
      <c r="W11" s="76"/>
    </row>
    <row r="12" spans="2:23" ht="10.5" customHeight="1">
      <c r="B12" s="10"/>
      <c r="C12" s="119" t="s">
        <v>34</v>
      </c>
      <c r="D12" s="120" t="s">
        <v>82</v>
      </c>
      <c r="E12" s="112">
        <v>61.33383994</v>
      </c>
      <c r="F12" s="93">
        <v>8</v>
      </c>
      <c r="G12" s="29"/>
      <c r="H12" s="41"/>
      <c r="I12" s="29"/>
      <c r="J12" s="29"/>
      <c r="K12" s="29"/>
      <c r="L12" s="37"/>
      <c r="M12" s="38"/>
      <c r="N12" s="39"/>
      <c r="O12" s="135" t="s">
        <v>17</v>
      </c>
      <c r="P12" s="73" t="s">
        <v>65</v>
      </c>
      <c r="Q12" s="75">
        <v>1748500</v>
      </c>
      <c r="R12" s="75">
        <v>2917900</v>
      </c>
      <c r="S12" s="136">
        <v>60.69485306</v>
      </c>
      <c r="T12" s="150">
        <f>RANK(S12,$S$5:$S$51)</f>
        <v>11</v>
      </c>
      <c r="U12" s="74"/>
      <c r="V12" s="73"/>
      <c r="W12" s="76"/>
    </row>
    <row r="13" spans="2:23" ht="10.5" customHeight="1">
      <c r="B13" s="10"/>
      <c r="C13" s="119" t="s">
        <v>18</v>
      </c>
      <c r="D13" s="120" t="s">
        <v>66</v>
      </c>
      <c r="E13" s="112">
        <v>61.09198369</v>
      </c>
      <c r="F13" s="93">
        <v>9</v>
      </c>
      <c r="G13" s="29"/>
      <c r="H13" s="2"/>
      <c r="I13" s="29"/>
      <c r="J13" s="29"/>
      <c r="K13" s="29"/>
      <c r="L13" s="37"/>
      <c r="M13" s="38"/>
      <c r="N13" s="39"/>
      <c r="O13" s="135" t="s">
        <v>18</v>
      </c>
      <c r="P13" s="73" t="s">
        <v>66</v>
      </c>
      <c r="Q13" s="75">
        <v>1203100</v>
      </c>
      <c r="R13" s="75">
        <v>1974700</v>
      </c>
      <c r="S13" s="136">
        <v>61.09198369</v>
      </c>
      <c r="T13" s="150">
        <f>RANK(S13,$S$5:$S$51)</f>
        <v>9</v>
      </c>
      <c r="U13" s="74"/>
      <c r="V13" s="73"/>
      <c r="W13" s="76"/>
    </row>
    <row r="14" spans="2:23" ht="10.5" customHeight="1">
      <c r="B14" s="10"/>
      <c r="C14" s="119" t="s">
        <v>36</v>
      </c>
      <c r="D14" s="120" t="s">
        <v>84</v>
      </c>
      <c r="E14" s="112">
        <v>60.91234534</v>
      </c>
      <c r="F14" s="93">
        <v>10</v>
      </c>
      <c r="G14" s="29"/>
      <c r="H14" s="41"/>
      <c r="I14" s="29"/>
      <c r="J14" s="29"/>
      <c r="K14" s="29"/>
      <c r="L14" s="37"/>
      <c r="M14" s="38"/>
      <c r="N14" s="39"/>
      <c r="O14" s="135" t="s">
        <v>19</v>
      </c>
      <c r="P14" s="73" t="s">
        <v>67</v>
      </c>
      <c r="Q14" s="75">
        <v>1166500</v>
      </c>
      <c r="R14" s="75">
        <v>1973500</v>
      </c>
      <c r="S14" s="136">
        <v>59.50233824</v>
      </c>
      <c r="T14" s="150">
        <f>RANK(S14,$S$5:$S$51)</f>
        <v>16</v>
      </c>
      <c r="U14" s="74"/>
      <c r="V14" s="73"/>
      <c r="W14" s="76"/>
    </row>
    <row r="15" spans="2:23" ht="10.5" customHeight="1">
      <c r="B15" s="10"/>
      <c r="C15" s="119" t="s">
        <v>17</v>
      </c>
      <c r="D15" s="120" t="s">
        <v>65</v>
      </c>
      <c r="E15" s="112">
        <v>60.69485306</v>
      </c>
      <c r="F15" s="93">
        <v>11</v>
      </c>
      <c r="G15" s="29"/>
      <c r="H15" s="2"/>
      <c r="I15" s="29"/>
      <c r="J15" s="29"/>
      <c r="K15" s="29"/>
      <c r="L15" s="37"/>
      <c r="M15" s="38"/>
      <c r="N15" s="39"/>
      <c r="O15" s="135" t="s">
        <v>20</v>
      </c>
      <c r="P15" s="73" t="s">
        <v>68</v>
      </c>
      <c r="Q15" s="75">
        <v>4441100</v>
      </c>
      <c r="R15" s="75">
        <v>7261300</v>
      </c>
      <c r="S15" s="136">
        <v>62.5618969</v>
      </c>
      <c r="T15" s="150">
        <f>RANK(S15,$S$5:$S$51)</f>
        <v>4</v>
      </c>
      <c r="U15" s="74"/>
      <c r="V15" s="73"/>
      <c r="W15" s="78"/>
    </row>
    <row r="16" spans="2:23" ht="10.5" customHeight="1">
      <c r="B16" s="40"/>
      <c r="C16" s="119" t="s">
        <v>49</v>
      </c>
      <c r="D16" s="120" t="s">
        <v>97</v>
      </c>
      <c r="E16" s="111">
        <v>60.5047961</v>
      </c>
      <c r="F16" s="93">
        <v>12</v>
      </c>
      <c r="G16" s="29"/>
      <c r="H16" s="41"/>
      <c r="I16" s="29"/>
      <c r="J16" s="29"/>
      <c r="K16" s="29"/>
      <c r="L16" s="37"/>
      <c r="M16" s="38"/>
      <c r="N16" s="39"/>
      <c r="O16" s="135" t="s">
        <v>21</v>
      </c>
      <c r="P16" s="73" t="s">
        <v>69</v>
      </c>
      <c r="Q16" s="75">
        <v>3786100</v>
      </c>
      <c r="R16" s="75">
        <v>6224000</v>
      </c>
      <c r="S16" s="136">
        <v>61.35559692</v>
      </c>
      <c r="T16" s="150">
        <f>RANK(S16,$S$5:$S$51)</f>
        <v>7</v>
      </c>
      <c r="U16" s="74"/>
      <c r="V16" s="73"/>
      <c r="W16" s="76"/>
    </row>
    <row r="17" spans="2:23" ht="10.5" customHeight="1">
      <c r="B17" s="10"/>
      <c r="C17" s="119" t="s">
        <v>37</v>
      </c>
      <c r="D17" s="120" t="s">
        <v>85</v>
      </c>
      <c r="E17" s="114">
        <v>59.98628805</v>
      </c>
      <c r="F17" s="93">
        <v>13</v>
      </c>
      <c r="G17" s="29"/>
      <c r="H17" s="2"/>
      <c r="I17" s="29"/>
      <c r="J17" s="29"/>
      <c r="K17" s="29"/>
      <c r="L17" s="37"/>
      <c r="M17" s="38"/>
      <c r="N17" s="39"/>
      <c r="O17" s="135" t="s">
        <v>22</v>
      </c>
      <c r="P17" s="73" t="s">
        <v>70</v>
      </c>
      <c r="Q17" s="75">
        <v>8719800</v>
      </c>
      <c r="R17" s="75">
        <v>13513700</v>
      </c>
      <c r="S17" s="136">
        <v>65.78709924</v>
      </c>
      <c r="T17" s="150">
        <f>RANK(S17,$S$5:$S$51)</f>
        <v>1</v>
      </c>
      <c r="U17" s="74"/>
      <c r="V17" s="73"/>
      <c r="W17" s="76"/>
    </row>
    <row r="18" spans="2:23" ht="10.5" customHeight="1">
      <c r="B18" s="11"/>
      <c r="C18" s="119" t="s">
        <v>35</v>
      </c>
      <c r="D18" s="120" t="s">
        <v>83</v>
      </c>
      <c r="E18" s="113">
        <v>59.84852411</v>
      </c>
      <c r="F18" s="93">
        <v>14</v>
      </c>
      <c r="G18" s="29"/>
      <c r="H18" s="41"/>
      <c r="I18" s="29"/>
      <c r="J18" s="29"/>
      <c r="K18" s="29"/>
      <c r="L18" s="37"/>
      <c r="M18" s="38"/>
      <c r="N18" s="39"/>
      <c r="O18" s="135" t="s">
        <v>23</v>
      </c>
      <c r="P18" s="73" t="s">
        <v>71</v>
      </c>
      <c r="Q18" s="75">
        <v>5682200</v>
      </c>
      <c r="R18" s="75">
        <v>9127300</v>
      </c>
      <c r="S18" s="136">
        <v>63.26787284</v>
      </c>
      <c r="T18" s="150">
        <f>RANK(S18,$S$5:$S$51)</f>
        <v>2</v>
      </c>
      <c r="U18" s="74"/>
      <c r="V18" s="73"/>
      <c r="W18" s="76"/>
    </row>
    <row r="19" spans="2:23" ht="10.5" customHeight="1">
      <c r="B19" s="10"/>
      <c r="C19" s="119" t="s">
        <v>16</v>
      </c>
      <c r="D19" s="120" t="s">
        <v>64</v>
      </c>
      <c r="E19" s="112">
        <v>59.57858224</v>
      </c>
      <c r="F19" s="93">
        <v>15</v>
      </c>
      <c r="G19" s="29"/>
      <c r="H19" s="2"/>
      <c r="I19" s="29"/>
      <c r="J19" s="29"/>
      <c r="K19" s="29"/>
      <c r="L19" s="37"/>
      <c r="M19" s="38"/>
      <c r="N19" s="39"/>
      <c r="O19" s="135" t="s">
        <v>24</v>
      </c>
      <c r="P19" s="73" t="s">
        <v>72</v>
      </c>
      <c r="Q19" s="75">
        <v>1333100</v>
      </c>
      <c r="R19" s="75">
        <v>2305100</v>
      </c>
      <c r="S19" s="136">
        <v>58.1294926</v>
      </c>
      <c r="T19" s="150">
        <f>RANK(S19,$S$5:$S$51)</f>
        <v>28</v>
      </c>
      <c r="U19" s="74"/>
      <c r="V19" s="73"/>
      <c r="W19" s="76"/>
    </row>
    <row r="20" spans="2:23" ht="10.5" customHeight="1">
      <c r="B20" s="10"/>
      <c r="C20" s="119" t="s">
        <v>19</v>
      </c>
      <c r="D20" s="120" t="s">
        <v>67</v>
      </c>
      <c r="E20" s="112">
        <v>59.50233824</v>
      </c>
      <c r="F20" s="93">
        <v>16</v>
      </c>
      <c r="G20" s="29"/>
      <c r="H20" s="41"/>
      <c r="I20" s="29"/>
      <c r="J20" s="29"/>
      <c r="K20" s="29"/>
      <c r="L20" s="37"/>
      <c r="M20" s="38"/>
      <c r="N20" s="39"/>
      <c r="O20" s="135" t="s">
        <v>25</v>
      </c>
      <c r="P20" s="73" t="s">
        <v>73</v>
      </c>
      <c r="Q20" s="75">
        <v>606500</v>
      </c>
      <c r="R20" s="75">
        <v>1066900</v>
      </c>
      <c r="S20" s="136">
        <v>57.15208982</v>
      </c>
      <c r="T20" s="150">
        <f>RANK(S20,$S$5:$S$51)</f>
        <v>36</v>
      </c>
      <c r="U20" s="74"/>
      <c r="V20" s="73"/>
      <c r="W20" s="76"/>
    </row>
    <row r="21" spans="2:23" ht="10.5" customHeight="1">
      <c r="B21" s="10"/>
      <c r="C21" s="119" t="s">
        <v>10</v>
      </c>
      <c r="D21" s="120" t="s">
        <v>58</v>
      </c>
      <c r="E21" s="113">
        <v>59.48893708</v>
      </c>
      <c r="F21" s="93">
        <v>17</v>
      </c>
      <c r="G21" s="29"/>
      <c r="H21" s="2"/>
      <c r="I21" s="29"/>
      <c r="J21" s="29"/>
      <c r="K21" s="29"/>
      <c r="L21" s="37"/>
      <c r="M21" s="38"/>
      <c r="N21" s="39"/>
      <c r="O21" s="135" t="s">
        <v>26</v>
      </c>
      <c r="P21" s="73" t="s">
        <v>74</v>
      </c>
      <c r="Q21" s="75">
        <v>671100</v>
      </c>
      <c r="R21" s="75">
        <v>1154300</v>
      </c>
      <c r="S21" s="136">
        <v>59.0239651</v>
      </c>
      <c r="T21" s="150">
        <f>RANK(S21,$S$5:$S$51)</f>
        <v>22</v>
      </c>
      <c r="U21" s="74"/>
      <c r="V21" s="73"/>
      <c r="W21" s="76"/>
    </row>
    <row r="22" spans="2:23" ht="10.5" customHeight="1">
      <c r="B22" s="36"/>
      <c r="C22" s="119" t="s">
        <v>28</v>
      </c>
      <c r="D22" s="120" t="s">
        <v>76</v>
      </c>
      <c r="E22" s="112">
        <v>59.45240556</v>
      </c>
      <c r="F22" s="93">
        <v>18</v>
      </c>
      <c r="G22" s="29"/>
      <c r="H22" s="41"/>
      <c r="I22" s="29"/>
      <c r="J22" s="29"/>
      <c r="K22" s="29"/>
      <c r="L22" s="37"/>
      <c r="M22" s="38"/>
      <c r="N22" s="39"/>
      <c r="O22" s="135" t="s">
        <v>27</v>
      </c>
      <c r="P22" s="73" t="s">
        <v>75</v>
      </c>
      <c r="Q22" s="75">
        <v>450300</v>
      </c>
      <c r="R22" s="75">
        <v>787100</v>
      </c>
      <c r="S22" s="136">
        <v>57.92100236</v>
      </c>
      <c r="T22" s="150">
        <f>RANK(S22,$S$5:$S$51)</f>
        <v>29</v>
      </c>
      <c r="U22" s="74"/>
      <c r="V22" s="73"/>
      <c r="W22" s="76"/>
    </row>
    <row r="23" spans="2:23" ht="10.5" customHeight="1">
      <c r="B23" s="10"/>
      <c r="C23" s="119" t="s">
        <v>33</v>
      </c>
      <c r="D23" s="120" t="s">
        <v>81</v>
      </c>
      <c r="E23" s="112">
        <v>59.25353006</v>
      </c>
      <c r="F23" s="93">
        <v>19</v>
      </c>
      <c r="G23" s="29"/>
      <c r="H23" s="2"/>
      <c r="I23" s="29"/>
      <c r="J23" s="29"/>
      <c r="K23" s="29"/>
      <c r="L23" s="37"/>
      <c r="M23" s="38"/>
      <c r="N23" s="39"/>
      <c r="O23" s="135" t="s">
        <v>28</v>
      </c>
      <c r="P23" s="73" t="s">
        <v>76</v>
      </c>
      <c r="Q23" s="75">
        <v>491400</v>
      </c>
      <c r="R23" s="75">
        <v>835200</v>
      </c>
      <c r="S23" s="136">
        <v>59.45240556</v>
      </c>
      <c r="T23" s="150">
        <f>RANK(S23,$S$5:$S$51)</f>
        <v>18</v>
      </c>
      <c r="U23" s="74"/>
      <c r="V23" s="73"/>
      <c r="W23" s="77"/>
    </row>
    <row r="24" spans="2:23" ht="10.5" customHeight="1">
      <c r="B24" s="11"/>
      <c r="C24" s="119" t="s">
        <v>31</v>
      </c>
      <c r="D24" s="120" t="s">
        <v>79</v>
      </c>
      <c r="E24" s="112">
        <v>59.21085479</v>
      </c>
      <c r="F24" s="93">
        <v>20</v>
      </c>
      <c r="G24" s="29"/>
      <c r="H24" s="41"/>
      <c r="I24" s="29"/>
      <c r="J24" s="29"/>
      <c r="K24" s="29"/>
      <c r="L24" s="37"/>
      <c r="M24" s="38"/>
      <c r="N24" s="39"/>
      <c r="O24" s="135" t="s">
        <v>29</v>
      </c>
      <c r="P24" s="73" t="s">
        <v>77</v>
      </c>
      <c r="Q24" s="75">
        <v>1189200</v>
      </c>
      <c r="R24" s="75">
        <v>2099800</v>
      </c>
      <c r="S24" s="136">
        <v>57.12632487</v>
      </c>
      <c r="T24" s="150">
        <f>RANK(S24,$S$5:$S$51)</f>
        <v>37</v>
      </c>
      <c r="U24" s="74"/>
      <c r="V24" s="73"/>
      <c r="W24" s="76"/>
    </row>
    <row r="25" spans="2:23" ht="10.5" customHeight="1">
      <c r="B25" s="40"/>
      <c r="C25" s="119" t="s">
        <v>38</v>
      </c>
      <c r="D25" s="120" t="s">
        <v>86</v>
      </c>
      <c r="E25" s="112">
        <v>59.09024877</v>
      </c>
      <c r="F25" s="93">
        <v>21</v>
      </c>
      <c r="G25" s="29"/>
      <c r="H25" s="2"/>
      <c r="I25" s="29"/>
      <c r="J25" s="29"/>
      <c r="K25" s="29"/>
      <c r="L25" s="37"/>
      <c r="M25" s="38"/>
      <c r="N25" s="39"/>
      <c r="O25" s="135" t="s">
        <v>30</v>
      </c>
      <c r="P25" s="73" t="s">
        <v>78</v>
      </c>
      <c r="Q25" s="75">
        <v>1184100</v>
      </c>
      <c r="R25" s="75">
        <v>2032500</v>
      </c>
      <c r="S25" s="136">
        <v>58.8054555</v>
      </c>
      <c r="T25" s="150">
        <f>RANK(S25,$S$5:$S$51)</f>
        <v>24</v>
      </c>
      <c r="U25" s="74"/>
      <c r="V25" s="73"/>
      <c r="W25" s="76"/>
    </row>
    <row r="26" spans="2:23" ht="10.5" customHeight="1">
      <c r="B26" s="40"/>
      <c r="C26" s="119" t="s">
        <v>26</v>
      </c>
      <c r="D26" s="120" t="s">
        <v>74</v>
      </c>
      <c r="E26" s="112">
        <v>59.0239651</v>
      </c>
      <c r="F26" s="93">
        <v>22</v>
      </c>
      <c r="G26" s="29"/>
      <c r="H26" s="41"/>
      <c r="I26" s="29"/>
      <c r="J26" s="29"/>
      <c r="K26" s="29"/>
      <c r="L26" s="37"/>
      <c r="M26" s="38"/>
      <c r="N26" s="39"/>
      <c r="O26" s="135" t="s">
        <v>31</v>
      </c>
      <c r="P26" s="73" t="s">
        <v>79</v>
      </c>
      <c r="Q26" s="75">
        <v>2174800</v>
      </c>
      <c r="R26" s="75">
        <v>3701200</v>
      </c>
      <c r="S26" s="136">
        <v>59.21085479</v>
      </c>
      <c r="T26" s="150">
        <f>RANK(S26,$S$5:$S$51)</f>
        <v>20</v>
      </c>
      <c r="U26" s="74"/>
      <c r="V26" s="73"/>
      <c r="W26" s="79"/>
    </row>
    <row r="27" spans="2:23" ht="10.5" customHeight="1">
      <c r="B27" s="36"/>
      <c r="C27" s="119" t="s">
        <v>43</v>
      </c>
      <c r="D27" s="120" t="s">
        <v>91</v>
      </c>
      <c r="E27" s="116">
        <v>58.85452078</v>
      </c>
      <c r="F27" s="93">
        <v>23</v>
      </c>
      <c r="G27" s="29"/>
      <c r="H27" s="35"/>
      <c r="I27" s="35"/>
      <c r="J27" s="35"/>
      <c r="K27" s="35"/>
      <c r="L27" s="37"/>
      <c r="M27" s="38"/>
      <c r="N27" s="39"/>
      <c r="O27" s="135" t="s">
        <v>32</v>
      </c>
      <c r="P27" s="73" t="s">
        <v>80</v>
      </c>
      <c r="Q27" s="75">
        <v>4571800</v>
      </c>
      <c r="R27" s="75">
        <v>7484100</v>
      </c>
      <c r="S27" s="136">
        <v>62.17725554</v>
      </c>
      <c r="T27" s="150">
        <f>RANK(S27,$S$5:$S$51)</f>
        <v>5</v>
      </c>
      <c r="U27" s="74"/>
      <c r="V27" s="73"/>
      <c r="W27" s="76"/>
    </row>
    <row r="28" spans="2:23" ht="10.5" customHeight="1">
      <c r="B28" s="10"/>
      <c r="C28" s="119" t="s">
        <v>30</v>
      </c>
      <c r="D28" s="120" t="s">
        <v>78</v>
      </c>
      <c r="E28" s="113">
        <v>58.8054555</v>
      </c>
      <c r="F28" s="93">
        <v>24</v>
      </c>
      <c r="G28" s="29"/>
      <c r="H28" s="35"/>
      <c r="I28" s="35"/>
      <c r="J28" s="35"/>
      <c r="K28" s="35"/>
      <c r="L28" s="37"/>
      <c r="M28" s="38"/>
      <c r="N28" s="39"/>
      <c r="O28" s="135" t="s">
        <v>33</v>
      </c>
      <c r="P28" s="73" t="s">
        <v>81</v>
      </c>
      <c r="Q28" s="75">
        <v>1061200</v>
      </c>
      <c r="R28" s="75">
        <v>1815800</v>
      </c>
      <c r="S28" s="136">
        <v>59.25353006</v>
      </c>
      <c r="T28" s="150">
        <f>RANK(S28,$S$5:$S$51)</f>
        <v>19</v>
      </c>
      <c r="U28" s="74"/>
      <c r="V28" s="73"/>
      <c r="W28" s="76"/>
    </row>
    <row r="29" spans="2:23" ht="10.5" customHeight="1">
      <c r="B29" s="40"/>
      <c r="C29" s="119" t="s">
        <v>11</v>
      </c>
      <c r="D29" s="120" t="s">
        <v>59</v>
      </c>
      <c r="E29" s="112">
        <v>58.63527917</v>
      </c>
      <c r="F29" s="93">
        <v>25</v>
      </c>
      <c r="G29" s="29"/>
      <c r="H29" s="35"/>
      <c r="I29" s="35"/>
      <c r="J29" s="35"/>
      <c r="K29" s="35"/>
      <c r="L29" s="37"/>
      <c r="M29" s="38"/>
      <c r="N29" s="39"/>
      <c r="O29" s="135" t="s">
        <v>34</v>
      </c>
      <c r="P29" s="73" t="s">
        <v>82</v>
      </c>
      <c r="Q29" s="75">
        <v>856000</v>
      </c>
      <c r="R29" s="75">
        <v>1413200</v>
      </c>
      <c r="S29" s="136">
        <v>61.33383994</v>
      </c>
      <c r="T29" s="150">
        <f>RANK(S29,$S$5:$S$51)</f>
        <v>8</v>
      </c>
      <c r="U29" s="74"/>
      <c r="V29" s="73"/>
      <c r="W29" s="76"/>
    </row>
    <row r="30" spans="2:23" ht="10.5" customHeight="1">
      <c r="B30" s="10"/>
      <c r="C30" s="119" t="s">
        <v>50</v>
      </c>
      <c r="D30" s="120" t="s">
        <v>98</v>
      </c>
      <c r="E30" s="112">
        <v>58.36018356</v>
      </c>
      <c r="F30" s="93">
        <v>26</v>
      </c>
      <c r="G30" s="29"/>
      <c r="H30" s="35"/>
      <c r="I30" s="35"/>
      <c r="J30" s="35"/>
      <c r="K30" s="35"/>
      <c r="L30" s="37"/>
      <c r="M30" s="38"/>
      <c r="N30" s="39"/>
      <c r="O30" s="135" t="s">
        <v>35</v>
      </c>
      <c r="P30" s="73" t="s">
        <v>83</v>
      </c>
      <c r="Q30" s="75">
        <v>1526100</v>
      </c>
      <c r="R30" s="75">
        <v>2610100</v>
      </c>
      <c r="S30" s="136">
        <v>59.84852411</v>
      </c>
      <c r="T30" s="150">
        <f>RANK(S30,$S$5:$S$51)</f>
        <v>14</v>
      </c>
      <c r="U30" s="74"/>
      <c r="V30" s="73"/>
      <c r="W30" s="76"/>
    </row>
    <row r="31" spans="2:23" ht="10.5" customHeight="1">
      <c r="B31" s="10"/>
      <c r="C31" s="119" t="s">
        <v>42</v>
      </c>
      <c r="D31" s="120" t="s">
        <v>90</v>
      </c>
      <c r="E31" s="114">
        <v>58.19248678</v>
      </c>
      <c r="F31" s="93">
        <v>27</v>
      </c>
      <c r="G31" s="29"/>
      <c r="H31" s="35"/>
      <c r="I31" s="35"/>
      <c r="J31" s="35"/>
      <c r="K31" s="35"/>
      <c r="L31" s="37"/>
      <c r="M31" s="38"/>
      <c r="N31" s="39"/>
      <c r="O31" s="135" t="s">
        <v>36</v>
      </c>
      <c r="P31" s="73" t="s">
        <v>84</v>
      </c>
      <c r="Q31" s="75">
        <v>5283800</v>
      </c>
      <c r="R31" s="75">
        <v>8838900</v>
      </c>
      <c r="S31" s="136">
        <v>60.91234534</v>
      </c>
      <c r="T31" s="150">
        <f>RANK(S31,$S$5:$S$51)</f>
        <v>10</v>
      </c>
      <c r="U31" s="74"/>
      <c r="V31" s="73"/>
      <c r="W31" s="76"/>
    </row>
    <row r="32" spans="2:23" ht="10.5" customHeight="1">
      <c r="B32" s="40"/>
      <c r="C32" s="119" t="s">
        <v>24</v>
      </c>
      <c r="D32" s="120" t="s">
        <v>72</v>
      </c>
      <c r="E32" s="111">
        <v>58.1294926</v>
      </c>
      <c r="F32" s="93">
        <v>28</v>
      </c>
      <c r="G32" s="29"/>
      <c r="H32" s="35"/>
      <c r="I32" s="35"/>
      <c r="J32" s="35"/>
      <c r="K32" s="35"/>
      <c r="L32" s="37"/>
      <c r="M32" s="38"/>
      <c r="N32" s="39"/>
      <c r="O32" s="135" t="s">
        <v>37</v>
      </c>
      <c r="P32" s="73" t="s">
        <v>85</v>
      </c>
      <c r="Q32" s="75">
        <v>3257400</v>
      </c>
      <c r="R32" s="75">
        <v>5537000</v>
      </c>
      <c r="S32" s="136">
        <v>59.98628805</v>
      </c>
      <c r="T32" s="150">
        <f>RANK(S32,$S$5:$S$51)</f>
        <v>13</v>
      </c>
      <c r="U32" s="74"/>
      <c r="V32" s="73"/>
      <c r="W32" s="79"/>
    </row>
    <row r="33" spans="2:23" ht="10.5" customHeight="1">
      <c r="B33" s="36"/>
      <c r="C33" s="119" t="s">
        <v>27</v>
      </c>
      <c r="D33" s="120" t="s">
        <v>75</v>
      </c>
      <c r="E33" s="148">
        <v>57.92100236</v>
      </c>
      <c r="F33" s="93">
        <v>29</v>
      </c>
      <c r="G33" s="29"/>
      <c r="H33" s="43"/>
      <c r="I33" s="29"/>
      <c r="J33" s="29"/>
      <c r="K33" s="29"/>
      <c r="L33" s="37"/>
      <c r="M33" s="38"/>
      <c r="N33" s="39"/>
      <c r="O33" s="135" t="s">
        <v>38</v>
      </c>
      <c r="P33" s="73" t="s">
        <v>86</v>
      </c>
      <c r="Q33" s="75">
        <v>799400</v>
      </c>
      <c r="R33" s="75">
        <v>1365000</v>
      </c>
      <c r="S33" s="137">
        <v>59.09024877</v>
      </c>
      <c r="T33" s="150">
        <f>RANK(S33,$S$5:$S$51)</f>
        <v>21</v>
      </c>
      <c r="U33" s="74"/>
      <c r="V33" s="73"/>
      <c r="W33" s="81"/>
    </row>
    <row r="34" spans="2:23" ht="10.5" customHeight="1">
      <c r="B34" s="36"/>
      <c r="C34" s="119" t="s">
        <v>52</v>
      </c>
      <c r="D34" s="120" t="s">
        <v>100</v>
      </c>
      <c r="E34" s="112">
        <v>57.81665715</v>
      </c>
      <c r="F34" s="93">
        <v>30</v>
      </c>
      <c r="G34" s="29"/>
      <c r="H34" s="2"/>
      <c r="I34" s="29"/>
      <c r="J34" s="29"/>
      <c r="K34" s="29"/>
      <c r="L34" s="37"/>
      <c r="M34" s="38"/>
      <c r="N34" s="39"/>
      <c r="O34" s="135" t="s">
        <v>39</v>
      </c>
      <c r="P34" s="73" t="s">
        <v>87</v>
      </c>
      <c r="Q34" s="75">
        <v>545900</v>
      </c>
      <c r="R34" s="75">
        <v>963900</v>
      </c>
      <c r="S34" s="138">
        <v>56.94022022</v>
      </c>
      <c r="T34" s="150">
        <f>RANK(S34,$S$5:$S$51)</f>
        <v>43</v>
      </c>
      <c r="U34" s="74"/>
      <c r="V34" s="73"/>
      <c r="W34" s="80"/>
    </row>
    <row r="35" spans="2:24" ht="10.5" customHeight="1">
      <c r="B35" s="36"/>
      <c r="C35" s="119" t="s">
        <v>12</v>
      </c>
      <c r="D35" s="120" t="s">
        <v>60</v>
      </c>
      <c r="E35" s="114">
        <v>57.54714808</v>
      </c>
      <c r="F35" s="93">
        <v>31</v>
      </c>
      <c r="G35" s="29"/>
      <c r="H35" s="43"/>
      <c r="I35" s="29"/>
      <c r="J35" s="29"/>
      <c r="K35" s="29"/>
      <c r="L35" s="37"/>
      <c r="M35" s="38"/>
      <c r="N35" s="39"/>
      <c r="O35" s="135" t="s">
        <v>40</v>
      </c>
      <c r="P35" s="73" t="s">
        <v>88</v>
      </c>
      <c r="Q35" s="75">
        <v>323300</v>
      </c>
      <c r="R35" s="75">
        <v>573600</v>
      </c>
      <c r="S35" s="139">
        <v>57.28660106</v>
      </c>
      <c r="T35" s="150">
        <f>RANK(S35,$S$5:$S$51)</f>
        <v>33</v>
      </c>
      <c r="U35" s="74"/>
      <c r="V35" s="73"/>
      <c r="W35" s="81"/>
      <c r="X35" s="89"/>
    </row>
    <row r="36" spans="2:23" ht="10.5" customHeight="1">
      <c r="B36" s="36"/>
      <c r="C36" s="119" t="s">
        <v>51</v>
      </c>
      <c r="D36" s="120" t="s">
        <v>99</v>
      </c>
      <c r="E36" s="112">
        <v>57.46348684</v>
      </c>
      <c r="F36" s="93">
        <v>32</v>
      </c>
      <c r="G36" s="29"/>
      <c r="H36" s="2"/>
      <c r="I36" s="29"/>
      <c r="J36" s="29"/>
      <c r="K36" s="29"/>
      <c r="L36" s="37"/>
      <c r="M36" s="38"/>
      <c r="N36" s="39"/>
      <c r="O36" s="135" t="s">
        <v>41</v>
      </c>
      <c r="P36" s="73" t="s">
        <v>89</v>
      </c>
      <c r="Q36" s="75">
        <v>375900</v>
      </c>
      <c r="R36" s="75">
        <v>694200</v>
      </c>
      <c r="S36" s="139">
        <v>54.90948468</v>
      </c>
      <c r="T36" s="150">
        <f>RANK(S36,$S$5:$S$51)</f>
        <v>47</v>
      </c>
      <c r="U36" s="74"/>
      <c r="V36" s="73"/>
      <c r="W36" s="76"/>
    </row>
    <row r="37" spans="2:23" ht="10.5" customHeight="1">
      <c r="B37" s="12"/>
      <c r="C37" s="119" t="s">
        <v>40</v>
      </c>
      <c r="D37" s="120" t="s">
        <v>88</v>
      </c>
      <c r="E37" s="111">
        <v>57.28660106</v>
      </c>
      <c r="F37" s="93">
        <v>33</v>
      </c>
      <c r="G37" s="29"/>
      <c r="H37" s="43"/>
      <c r="I37" s="29"/>
      <c r="J37" s="29"/>
      <c r="K37" s="29"/>
      <c r="L37" s="37"/>
      <c r="M37" s="38"/>
      <c r="N37" s="39"/>
      <c r="O37" s="135" t="s">
        <v>42</v>
      </c>
      <c r="P37" s="73" t="s">
        <v>90</v>
      </c>
      <c r="Q37" s="75">
        <v>1099100</v>
      </c>
      <c r="R37" s="75">
        <v>1922200</v>
      </c>
      <c r="S37" s="139">
        <v>58.19248678</v>
      </c>
      <c r="T37" s="150">
        <f>RANK(S37,$S$5:$S$51)</f>
        <v>27</v>
      </c>
      <c r="U37" s="74"/>
      <c r="V37" s="73"/>
      <c r="W37" s="76"/>
    </row>
    <row r="38" spans="2:23" ht="10.5" customHeight="1">
      <c r="B38" s="10"/>
      <c r="C38" s="119" t="s">
        <v>55</v>
      </c>
      <c r="D38" s="120" t="s">
        <v>103</v>
      </c>
      <c r="E38" s="115">
        <v>57.28637568</v>
      </c>
      <c r="F38" s="93">
        <v>34</v>
      </c>
      <c r="G38" s="29"/>
      <c r="H38" s="2"/>
      <c r="I38" s="29"/>
      <c r="J38" s="29"/>
      <c r="K38" s="29"/>
      <c r="L38" s="37"/>
      <c r="M38" s="38"/>
      <c r="N38" s="39"/>
      <c r="O38" s="135" t="s">
        <v>43</v>
      </c>
      <c r="P38" s="73" t="s">
        <v>91</v>
      </c>
      <c r="Q38" s="75">
        <v>1657900</v>
      </c>
      <c r="R38" s="75">
        <v>2845000</v>
      </c>
      <c r="S38" s="139">
        <v>58.85452078</v>
      </c>
      <c r="T38" s="150">
        <f>RANK(S38,$S$5:$S$51)</f>
        <v>23</v>
      </c>
      <c r="U38" s="74"/>
      <c r="V38" s="73"/>
      <c r="W38" s="76"/>
    </row>
    <row r="39" spans="2:23" ht="10.5" customHeight="1">
      <c r="B39" s="36"/>
      <c r="C39" s="145" t="s">
        <v>53</v>
      </c>
      <c r="D39" s="146" t="s">
        <v>101</v>
      </c>
      <c r="E39" s="152">
        <v>57.16721502</v>
      </c>
      <c r="F39" s="147">
        <v>35</v>
      </c>
      <c r="G39" s="29"/>
      <c r="H39" s="43"/>
      <c r="I39" s="29"/>
      <c r="J39" s="29"/>
      <c r="K39" s="29"/>
      <c r="L39" s="37"/>
      <c r="M39" s="38"/>
      <c r="N39" s="39"/>
      <c r="O39" s="135" t="s">
        <v>44</v>
      </c>
      <c r="P39" s="73" t="s">
        <v>92</v>
      </c>
      <c r="Q39" s="75">
        <v>777400</v>
      </c>
      <c r="R39" s="75">
        <v>1405000</v>
      </c>
      <c r="S39" s="139">
        <v>55.73234497</v>
      </c>
      <c r="T39" s="150">
        <f>RANK(S39,$S$5:$S$51)</f>
        <v>45</v>
      </c>
      <c r="U39" s="74"/>
      <c r="V39" s="73"/>
      <c r="W39" s="79"/>
    </row>
    <row r="40" spans="2:23" ht="10.5" customHeight="1">
      <c r="B40" s="11"/>
      <c r="C40" s="119" t="s">
        <v>25</v>
      </c>
      <c r="D40" s="120" t="s">
        <v>73</v>
      </c>
      <c r="E40" s="112">
        <v>57.15208982</v>
      </c>
      <c r="F40" s="93">
        <v>36</v>
      </c>
      <c r="G40" s="29"/>
      <c r="H40" s="3"/>
      <c r="I40" s="29"/>
      <c r="J40" s="29"/>
      <c r="K40" s="29"/>
      <c r="L40" s="37"/>
      <c r="M40" s="38"/>
      <c r="N40" s="39"/>
      <c r="O40" s="135" t="s">
        <v>45</v>
      </c>
      <c r="P40" s="73" t="s">
        <v>93</v>
      </c>
      <c r="Q40" s="75">
        <v>421300</v>
      </c>
      <c r="R40" s="75">
        <v>756100</v>
      </c>
      <c r="S40" s="136">
        <v>57.09455501</v>
      </c>
      <c r="T40" s="150">
        <f>RANK(S40,$S$5:$S$51)</f>
        <v>39</v>
      </c>
      <c r="U40" s="74"/>
      <c r="V40" s="73"/>
      <c r="W40" s="81"/>
    </row>
    <row r="41" spans="2:24" ht="10.5" customHeight="1">
      <c r="B41" s="10"/>
      <c r="C41" s="119" t="s">
        <v>29</v>
      </c>
      <c r="D41" s="120" t="s">
        <v>77</v>
      </c>
      <c r="E41" s="113">
        <v>57.12632487</v>
      </c>
      <c r="F41" s="93">
        <v>37</v>
      </c>
      <c r="G41" s="29"/>
      <c r="H41" s="3"/>
      <c r="I41" s="29"/>
      <c r="J41" s="29"/>
      <c r="K41" s="29"/>
      <c r="L41" s="37"/>
      <c r="M41" s="38"/>
      <c r="N41" s="39"/>
      <c r="O41" s="135" t="s">
        <v>46</v>
      </c>
      <c r="P41" s="73" t="s">
        <v>94</v>
      </c>
      <c r="Q41" s="75">
        <v>545000</v>
      </c>
      <c r="R41" s="75">
        <v>976800</v>
      </c>
      <c r="S41" s="136">
        <v>57.07136341</v>
      </c>
      <c r="T41" s="150">
        <f>RANK(S41,$S$5:$S$51)</f>
        <v>41</v>
      </c>
      <c r="U41" s="88"/>
      <c r="V41" s="84"/>
      <c r="W41" s="85"/>
      <c r="X41" s="86"/>
    </row>
    <row r="42" spans="2:23" ht="10.5" customHeight="1">
      <c r="B42" s="11"/>
      <c r="C42" s="119" t="s">
        <v>15</v>
      </c>
      <c r="D42" s="120" t="s">
        <v>63</v>
      </c>
      <c r="E42" s="112">
        <v>57.12424636</v>
      </c>
      <c r="F42" s="93">
        <v>38</v>
      </c>
      <c r="G42" s="35"/>
      <c r="H42" s="3"/>
      <c r="I42" s="29"/>
      <c r="J42" s="29"/>
      <c r="K42" s="29"/>
      <c r="L42" s="37"/>
      <c r="M42" s="38"/>
      <c r="N42" s="39"/>
      <c r="O42" s="135" t="s">
        <v>47</v>
      </c>
      <c r="P42" s="73" t="s">
        <v>95</v>
      </c>
      <c r="Q42" s="75">
        <v>775300</v>
      </c>
      <c r="R42" s="75">
        <v>1385800</v>
      </c>
      <c r="S42" s="136">
        <v>57.00961677</v>
      </c>
      <c r="T42" s="150">
        <f>RANK(S42,$S$5:$S$51)</f>
        <v>42</v>
      </c>
      <c r="U42" s="74"/>
      <c r="V42" s="73"/>
      <c r="W42" s="81"/>
    </row>
    <row r="43" spans="2:23" ht="10.5" customHeight="1">
      <c r="B43" s="11"/>
      <c r="C43" s="119" t="s">
        <v>45</v>
      </c>
      <c r="D43" s="120" t="s">
        <v>93</v>
      </c>
      <c r="E43" s="112">
        <v>57.09455501</v>
      </c>
      <c r="F43" s="93">
        <v>39</v>
      </c>
      <c r="G43" s="29"/>
      <c r="H43" s="35"/>
      <c r="I43" s="35"/>
      <c r="J43" s="35"/>
      <c r="K43" s="35"/>
      <c r="L43" s="46"/>
      <c r="M43" s="38"/>
      <c r="N43" s="39"/>
      <c r="O43" s="135" t="s">
        <v>48</v>
      </c>
      <c r="P43" s="73" t="s">
        <v>96</v>
      </c>
      <c r="Q43" s="75">
        <v>399800</v>
      </c>
      <c r="R43" s="75">
        <v>728500</v>
      </c>
      <c r="S43" s="137">
        <v>55.49027905</v>
      </c>
      <c r="T43" s="150">
        <f>RANK(S43,$S$5:$S$51)</f>
        <v>46</v>
      </c>
      <c r="U43" s="74"/>
      <c r="V43" s="73"/>
      <c r="W43" s="76"/>
    </row>
    <row r="44" spans="2:23" ht="10.5" customHeight="1">
      <c r="B44" s="11"/>
      <c r="C44" s="119" t="s">
        <v>54</v>
      </c>
      <c r="D44" s="120" t="s">
        <v>102</v>
      </c>
      <c r="E44" s="112">
        <v>57.07898697</v>
      </c>
      <c r="F44" s="93">
        <v>40</v>
      </c>
      <c r="G44" s="29"/>
      <c r="H44" s="35"/>
      <c r="I44" s="35"/>
      <c r="J44" s="35"/>
      <c r="K44" s="35"/>
      <c r="L44" s="37"/>
      <c r="M44" s="38"/>
      <c r="N44" s="39"/>
      <c r="O44" s="135" t="s">
        <v>49</v>
      </c>
      <c r="P44" s="73" t="s">
        <v>97</v>
      </c>
      <c r="Q44" s="75">
        <v>2998000</v>
      </c>
      <c r="R44" s="75">
        <v>5102900</v>
      </c>
      <c r="S44" s="138">
        <v>60.5047961</v>
      </c>
      <c r="T44" s="150">
        <f>RANK(S44,$S$5:$S$51)</f>
        <v>12</v>
      </c>
      <c r="U44" s="74"/>
      <c r="V44" s="73"/>
      <c r="W44" s="81"/>
    </row>
    <row r="45" spans="2:23" ht="10.5" customHeight="1">
      <c r="B45" s="10"/>
      <c r="C45" s="119" t="s">
        <v>46</v>
      </c>
      <c r="D45" s="120" t="s">
        <v>94</v>
      </c>
      <c r="E45" s="115">
        <v>57.07136341</v>
      </c>
      <c r="F45" s="93">
        <v>41</v>
      </c>
      <c r="G45" s="29"/>
      <c r="H45" s="35"/>
      <c r="I45" s="35"/>
      <c r="J45" s="35"/>
      <c r="K45" s="35"/>
      <c r="L45" s="37"/>
      <c r="M45" s="38"/>
      <c r="N45" s="39"/>
      <c r="O45" s="135" t="s">
        <v>50</v>
      </c>
      <c r="P45" s="73" t="s">
        <v>98</v>
      </c>
      <c r="Q45" s="75">
        <v>484100</v>
      </c>
      <c r="R45" s="75">
        <v>833200</v>
      </c>
      <c r="S45" s="140">
        <v>58.36018356</v>
      </c>
      <c r="T45" s="150">
        <f>RANK(S45,$S$5:$S$51)</f>
        <v>26</v>
      </c>
      <c r="U45" s="74"/>
      <c r="V45" s="73"/>
      <c r="W45" s="76"/>
    </row>
    <row r="46" spans="2:23" ht="10.5" customHeight="1">
      <c r="B46" s="36"/>
      <c r="C46" s="119" t="s">
        <v>47</v>
      </c>
      <c r="D46" s="120" t="s">
        <v>95</v>
      </c>
      <c r="E46" s="113">
        <v>57.00961677</v>
      </c>
      <c r="F46" s="93">
        <v>42</v>
      </c>
      <c r="G46" s="29"/>
      <c r="H46" s="35"/>
      <c r="I46" s="35"/>
      <c r="J46" s="35"/>
      <c r="K46" s="35"/>
      <c r="L46" s="37"/>
      <c r="M46" s="38"/>
      <c r="N46" s="39"/>
      <c r="O46" s="135" t="s">
        <v>51</v>
      </c>
      <c r="P46" s="73" t="s">
        <v>99</v>
      </c>
      <c r="Q46" s="75">
        <v>783100</v>
      </c>
      <c r="R46" s="75">
        <v>1377800</v>
      </c>
      <c r="S46" s="140">
        <v>57.46348684</v>
      </c>
      <c r="T46" s="150">
        <f>RANK(S46,$S$5:$S$51)</f>
        <v>32</v>
      </c>
      <c r="U46" s="74"/>
      <c r="V46" s="73"/>
      <c r="W46" s="76"/>
    </row>
    <row r="47" spans="2:23" ht="10.5" customHeight="1">
      <c r="B47" s="36"/>
      <c r="C47" s="119" t="s">
        <v>39</v>
      </c>
      <c r="D47" s="120" t="s">
        <v>87</v>
      </c>
      <c r="E47" s="112">
        <v>56.94022022</v>
      </c>
      <c r="F47" s="93">
        <v>43</v>
      </c>
      <c r="G47" s="29"/>
      <c r="H47" s="35"/>
      <c r="I47" s="35"/>
      <c r="J47" s="35"/>
      <c r="K47" s="35"/>
      <c r="L47" s="37"/>
      <c r="M47" s="38"/>
      <c r="N47" s="39"/>
      <c r="O47" s="135" t="s">
        <v>52</v>
      </c>
      <c r="P47" s="73" t="s">
        <v>100</v>
      </c>
      <c r="Q47" s="75">
        <v>1026700</v>
      </c>
      <c r="R47" s="75">
        <v>1787000</v>
      </c>
      <c r="S47" s="140">
        <v>57.81665715</v>
      </c>
      <c r="T47" s="150">
        <f>RANK(S47,$S$5:$S$51)</f>
        <v>30</v>
      </c>
      <c r="U47" s="74"/>
      <c r="V47" s="73"/>
      <c r="W47" s="78"/>
    </row>
    <row r="48" spans="2:23" ht="10.5" customHeight="1">
      <c r="B48" s="40"/>
      <c r="C48" s="119" t="s">
        <v>14</v>
      </c>
      <c r="D48" s="120" t="s">
        <v>62</v>
      </c>
      <c r="E48" s="112">
        <v>55.85934817</v>
      </c>
      <c r="F48" s="93">
        <v>44</v>
      </c>
      <c r="G48" s="29"/>
      <c r="H48" s="35"/>
      <c r="I48" s="35"/>
      <c r="J48" s="35"/>
      <c r="K48" s="35"/>
      <c r="L48" s="37"/>
      <c r="M48" s="38"/>
      <c r="N48" s="39"/>
      <c r="O48" s="135" t="s">
        <v>53</v>
      </c>
      <c r="P48" s="73" t="s">
        <v>101</v>
      </c>
      <c r="Q48" s="75">
        <v>659500</v>
      </c>
      <c r="R48" s="75">
        <v>1166700</v>
      </c>
      <c r="S48" s="140">
        <v>57.16721502</v>
      </c>
      <c r="T48" s="150">
        <f>RANK(S48,$S$5:$S$51)</f>
        <v>35</v>
      </c>
      <c r="U48" s="74"/>
      <c r="V48" s="73"/>
      <c r="W48" s="76"/>
    </row>
    <row r="49" spans="2:23" ht="10.5" customHeight="1">
      <c r="B49" s="11"/>
      <c r="C49" s="119" t="s">
        <v>44</v>
      </c>
      <c r="D49" s="120" t="s">
        <v>92</v>
      </c>
      <c r="E49" s="112">
        <v>55.73234497</v>
      </c>
      <c r="F49" s="93">
        <v>45</v>
      </c>
      <c r="G49" s="29"/>
      <c r="H49" s="35"/>
      <c r="I49" s="35"/>
      <c r="J49" s="35"/>
      <c r="K49" s="35"/>
      <c r="L49" s="37"/>
      <c r="M49" s="38"/>
      <c r="N49" s="39"/>
      <c r="O49" s="135" t="s">
        <v>54</v>
      </c>
      <c r="P49" s="73" t="s">
        <v>102</v>
      </c>
      <c r="Q49" s="75">
        <v>619200</v>
      </c>
      <c r="R49" s="75">
        <v>1104400</v>
      </c>
      <c r="S49" s="140">
        <v>57.07898697</v>
      </c>
      <c r="T49" s="150">
        <f>RANK(S49,$S$5:$S$51)</f>
        <v>40</v>
      </c>
      <c r="U49" s="74"/>
      <c r="V49" s="73"/>
      <c r="W49" s="79"/>
    </row>
    <row r="50" spans="2:23" ht="10.5" customHeight="1">
      <c r="B50" s="10"/>
      <c r="C50" s="119" t="s">
        <v>48</v>
      </c>
      <c r="D50" s="120" t="s">
        <v>96</v>
      </c>
      <c r="E50" s="112">
        <v>55.49027905</v>
      </c>
      <c r="F50" s="93">
        <v>46</v>
      </c>
      <c r="G50" s="29"/>
      <c r="H50" s="35"/>
      <c r="I50" s="35"/>
      <c r="J50" s="35"/>
      <c r="K50" s="35"/>
      <c r="L50" s="37"/>
      <c r="M50" s="38"/>
      <c r="N50" s="39"/>
      <c r="O50" s="135" t="s">
        <v>55</v>
      </c>
      <c r="P50" s="73" t="s">
        <v>103</v>
      </c>
      <c r="Q50" s="75">
        <v>930700</v>
      </c>
      <c r="R50" s="75">
        <v>1648800</v>
      </c>
      <c r="S50" s="140">
        <v>57.28637568</v>
      </c>
      <c r="T50" s="150">
        <f>RANK(S50,$S$5:$S$51)</f>
        <v>34</v>
      </c>
      <c r="U50" s="74"/>
      <c r="V50" s="73"/>
      <c r="W50" s="77"/>
    </row>
    <row r="51" spans="2:23" ht="10.5" customHeight="1">
      <c r="B51" s="11"/>
      <c r="C51" s="119" t="s">
        <v>41</v>
      </c>
      <c r="D51" s="120" t="s">
        <v>89</v>
      </c>
      <c r="E51" s="112">
        <v>54.90948468</v>
      </c>
      <c r="F51" s="93">
        <v>47</v>
      </c>
      <c r="G51" s="29"/>
      <c r="H51" s="35"/>
      <c r="I51" s="35"/>
      <c r="J51" s="35"/>
      <c r="K51" s="35"/>
      <c r="L51" s="4"/>
      <c r="M51" s="6"/>
      <c r="N51" s="4"/>
      <c r="O51" s="135" t="s">
        <v>56</v>
      </c>
      <c r="P51" s="73" t="s">
        <v>104</v>
      </c>
      <c r="Q51" s="75">
        <v>897400</v>
      </c>
      <c r="R51" s="75">
        <v>1434100</v>
      </c>
      <c r="S51" s="140">
        <v>63.17772753</v>
      </c>
      <c r="T51" s="150">
        <f>RANK(S51,$S$5:$S$51)</f>
        <v>3</v>
      </c>
      <c r="U51" s="74"/>
      <c r="V51" s="73"/>
      <c r="W51" s="79"/>
    </row>
    <row r="52" spans="2:23" ht="10.5" customHeight="1">
      <c r="B52" s="51"/>
      <c r="C52" s="94"/>
      <c r="D52" s="121" t="s">
        <v>57</v>
      </c>
      <c r="E52" s="153">
        <v>60.63557558</v>
      </c>
      <c r="F52" s="95"/>
      <c r="G52" s="29"/>
      <c r="H52" s="35"/>
      <c r="I52" s="35"/>
      <c r="J52" s="35"/>
      <c r="K52" s="35"/>
      <c r="L52" s="35"/>
      <c r="M52" s="53"/>
      <c r="N52" s="33"/>
      <c r="O52" s="125"/>
      <c r="P52" s="141" t="s">
        <v>57</v>
      </c>
      <c r="Q52" s="142">
        <v>75918200</v>
      </c>
      <c r="R52" s="142">
        <v>127110000</v>
      </c>
      <c r="S52" s="143">
        <v>60.63557558</v>
      </c>
      <c r="T52" s="72"/>
      <c r="U52" s="35"/>
      <c r="V52" s="73"/>
      <c r="W52" s="81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5" t="s">
        <v>118</v>
      </c>
      <c r="C54" s="156"/>
      <c r="D54" s="35"/>
      <c r="E54" s="42"/>
      <c r="F54" s="58"/>
      <c r="G54" s="58"/>
      <c r="H54" s="162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57"/>
      <c r="C55" s="158"/>
      <c r="D55" s="35"/>
      <c r="E55" s="42"/>
      <c r="F55" s="58"/>
      <c r="G55" s="58"/>
      <c r="H55" s="163"/>
      <c r="I55" s="96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57"/>
      <c r="C56" s="158"/>
      <c r="D56" s="35"/>
      <c r="E56" s="42"/>
      <c r="F56" s="58"/>
      <c r="G56" s="58"/>
      <c r="H56" s="163"/>
      <c r="I56" s="31"/>
      <c r="J56" s="161" t="s">
        <v>128</v>
      </c>
      <c r="K56" s="161"/>
      <c r="L56" s="161"/>
      <c r="M56" s="97"/>
      <c r="N56" s="33"/>
      <c r="O56" s="71"/>
      <c r="P56" s="71"/>
      <c r="Q56" s="68"/>
      <c r="R56" s="34"/>
      <c r="S56" s="72"/>
      <c r="T56" s="72"/>
    </row>
    <row r="57" spans="2:20" ht="10.5" customHeight="1">
      <c r="B57" s="157"/>
      <c r="C57" s="158"/>
      <c r="D57" s="35"/>
      <c r="E57" s="42"/>
      <c r="F57" s="58"/>
      <c r="G57" s="58"/>
      <c r="H57" s="163"/>
      <c r="I57" s="31"/>
      <c r="J57" s="161"/>
      <c r="K57" s="161"/>
      <c r="L57" s="161"/>
      <c r="M57" s="97"/>
      <c r="N57" s="33"/>
      <c r="O57" s="71"/>
      <c r="P57" s="71"/>
      <c r="Q57" s="68"/>
      <c r="R57" s="34"/>
      <c r="S57" s="72"/>
      <c r="T57" s="72"/>
    </row>
    <row r="58" spans="2:20" ht="10.5" customHeight="1">
      <c r="B58" s="157"/>
      <c r="C58" s="158"/>
      <c r="D58" s="35"/>
      <c r="E58" s="42"/>
      <c r="F58" s="58"/>
      <c r="G58" s="58"/>
      <c r="H58" s="163"/>
      <c r="I58" s="31"/>
      <c r="J58" s="161"/>
      <c r="K58" s="161"/>
      <c r="L58" s="161"/>
      <c r="M58" s="97"/>
      <c r="N58" s="33"/>
      <c r="O58" s="68"/>
      <c r="P58" s="68"/>
      <c r="Q58" s="68"/>
      <c r="R58" s="68"/>
      <c r="S58" s="68"/>
      <c r="T58" s="68"/>
    </row>
    <row r="59" spans="2:14" ht="10.5" customHeight="1">
      <c r="B59" s="157"/>
      <c r="C59" s="158"/>
      <c r="D59" s="35"/>
      <c r="E59" s="42"/>
      <c r="F59" s="58"/>
      <c r="G59" s="58"/>
      <c r="H59" s="163"/>
      <c r="I59" s="31"/>
      <c r="J59" s="161"/>
      <c r="K59" s="161"/>
      <c r="L59" s="161"/>
      <c r="M59" s="97"/>
      <c r="N59" s="33"/>
    </row>
    <row r="60" spans="2:14" ht="9" customHeight="1">
      <c r="B60" s="157"/>
      <c r="C60" s="158"/>
      <c r="D60" s="35"/>
      <c r="E60" s="42"/>
      <c r="F60" s="58"/>
      <c r="G60" s="58"/>
      <c r="H60" s="163"/>
      <c r="I60" s="96"/>
      <c r="J60" s="161"/>
      <c r="K60" s="161"/>
      <c r="L60" s="161"/>
      <c r="M60" s="98"/>
      <c r="N60" s="33"/>
    </row>
    <row r="61" spans="2:14" ht="12" customHeight="1">
      <c r="B61" s="157"/>
      <c r="C61" s="158"/>
      <c r="D61" s="35"/>
      <c r="E61" s="42"/>
      <c r="F61" s="58"/>
      <c r="G61" s="58"/>
      <c r="H61" s="163"/>
      <c r="I61" s="96" t="s">
        <v>115</v>
      </c>
      <c r="J61" s="161" t="s">
        <v>124</v>
      </c>
      <c r="K61" s="161"/>
      <c r="L61" s="70" t="s">
        <v>110</v>
      </c>
      <c r="M61" s="97"/>
      <c r="N61" s="33"/>
    </row>
    <row r="62" spans="2:14" ht="10.5" customHeight="1">
      <c r="B62" s="157"/>
      <c r="C62" s="158"/>
      <c r="D62" s="35"/>
      <c r="E62" s="42"/>
      <c r="F62" s="58"/>
      <c r="G62" s="58"/>
      <c r="H62" s="163"/>
      <c r="I62" s="96"/>
      <c r="J62" s="99"/>
      <c r="K62" s="100" t="s">
        <v>114</v>
      </c>
      <c r="L62" s="100" t="s">
        <v>111</v>
      </c>
      <c r="M62" s="97"/>
      <c r="N62" s="33"/>
    </row>
    <row r="63" spans="2:14" ht="10.5" customHeight="1">
      <c r="B63" s="157"/>
      <c r="C63" s="158"/>
      <c r="D63" s="35"/>
      <c r="E63" s="42"/>
      <c r="F63" s="58"/>
      <c r="G63" s="58"/>
      <c r="H63" s="163"/>
      <c r="I63" s="31"/>
      <c r="J63" s="100" t="s">
        <v>1</v>
      </c>
      <c r="K63" s="101">
        <v>659.5</v>
      </c>
      <c r="L63" s="101">
        <v>1166.7</v>
      </c>
      <c r="M63" s="32"/>
      <c r="N63" s="33"/>
    </row>
    <row r="64" spans="2:14" ht="10.5" customHeight="1">
      <c r="B64" s="157"/>
      <c r="C64" s="158"/>
      <c r="D64" s="35"/>
      <c r="E64" s="42"/>
      <c r="F64" s="58"/>
      <c r="G64" s="58"/>
      <c r="H64" s="163"/>
      <c r="I64" s="96"/>
      <c r="J64" s="100" t="s">
        <v>117</v>
      </c>
      <c r="K64" s="101">
        <v>75918.2</v>
      </c>
      <c r="L64" s="101">
        <v>127110</v>
      </c>
      <c r="M64" s="32"/>
      <c r="N64" s="33"/>
    </row>
    <row r="65" spans="2:14" ht="5.25" customHeight="1">
      <c r="B65" s="157"/>
      <c r="C65" s="158"/>
      <c r="D65" s="35"/>
      <c r="E65" s="42"/>
      <c r="F65" s="58"/>
      <c r="G65" s="58"/>
      <c r="H65" s="164"/>
      <c r="I65" s="96"/>
      <c r="J65" s="102"/>
      <c r="K65" s="103"/>
      <c r="L65" s="103"/>
      <c r="M65" s="32"/>
      <c r="N65" s="33"/>
    </row>
    <row r="66" spans="2:14" ht="5.25" customHeight="1">
      <c r="B66" s="157"/>
      <c r="C66" s="158"/>
      <c r="D66" s="35"/>
      <c r="E66" s="42"/>
      <c r="F66" s="58"/>
      <c r="G66" s="58"/>
      <c r="H66" s="162" t="s">
        <v>5</v>
      </c>
      <c r="I66" s="104"/>
      <c r="J66" s="102"/>
      <c r="K66" s="103"/>
      <c r="L66" s="105"/>
      <c r="M66" s="106"/>
      <c r="N66" s="33"/>
    </row>
    <row r="67" spans="2:14" ht="10.5" customHeight="1">
      <c r="B67" s="157"/>
      <c r="C67" s="158"/>
      <c r="D67" s="35"/>
      <c r="E67" s="42"/>
      <c r="F67" s="58"/>
      <c r="G67" s="58"/>
      <c r="H67" s="163"/>
      <c r="I67" s="96" t="s">
        <v>119</v>
      </c>
      <c r="J67" s="167" t="s">
        <v>6</v>
      </c>
      <c r="K67" s="167"/>
      <c r="L67" s="167"/>
      <c r="M67" s="107"/>
      <c r="N67" s="33"/>
    </row>
    <row r="68" spans="2:14" ht="10.5" customHeight="1">
      <c r="B68" s="157"/>
      <c r="C68" s="158"/>
      <c r="D68" s="35"/>
      <c r="E68" s="62"/>
      <c r="F68" s="63"/>
      <c r="G68" s="62"/>
      <c r="H68" s="163"/>
      <c r="I68" s="96" t="s">
        <v>116</v>
      </c>
      <c r="J68" s="166" t="s">
        <v>125</v>
      </c>
      <c r="K68" s="166"/>
      <c r="L68" s="166"/>
      <c r="M68" s="32"/>
      <c r="N68" s="33"/>
    </row>
    <row r="69" spans="2:14" ht="10.5" customHeight="1">
      <c r="B69" s="157"/>
      <c r="C69" s="158"/>
      <c r="D69" s="63"/>
      <c r="E69" s="58"/>
      <c r="F69" s="63"/>
      <c r="G69" s="62"/>
      <c r="H69" s="163"/>
      <c r="I69" s="96" t="s">
        <v>116</v>
      </c>
      <c r="J69" s="166" t="s">
        <v>7</v>
      </c>
      <c r="K69" s="166"/>
      <c r="L69" s="166"/>
      <c r="M69" s="32"/>
      <c r="N69" s="33"/>
    </row>
    <row r="70" spans="2:14" ht="10.5" customHeight="1">
      <c r="B70" s="157"/>
      <c r="C70" s="158"/>
      <c r="D70" s="58"/>
      <c r="E70" s="8"/>
      <c r="F70" s="8"/>
      <c r="G70" s="58"/>
      <c r="H70" s="163"/>
      <c r="I70" s="96" t="s">
        <v>115</v>
      </c>
      <c r="J70" s="166" t="s">
        <v>122</v>
      </c>
      <c r="K70" s="166"/>
      <c r="L70" s="166"/>
      <c r="M70" s="32"/>
      <c r="N70" s="33"/>
    </row>
    <row r="71" spans="2:14" ht="12" customHeight="1">
      <c r="B71" s="157"/>
      <c r="C71" s="158"/>
      <c r="D71" s="63"/>
      <c r="E71" s="63"/>
      <c r="F71" s="9"/>
      <c r="G71" s="62"/>
      <c r="H71" s="163"/>
      <c r="I71" s="96"/>
      <c r="J71" s="166"/>
      <c r="K71" s="166"/>
      <c r="L71" s="166"/>
      <c r="M71" s="32"/>
      <c r="N71" s="33"/>
    </row>
    <row r="72" spans="2:14" ht="10.5" customHeight="1">
      <c r="B72" s="157"/>
      <c r="C72" s="158"/>
      <c r="D72" s="63"/>
      <c r="E72" s="63"/>
      <c r="F72" s="9"/>
      <c r="G72" s="62"/>
      <c r="H72" s="163"/>
      <c r="I72" s="108" t="s">
        <v>8</v>
      </c>
      <c r="J72" s="161" t="s">
        <v>126</v>
      </c>
      <c r="K72" s="161"/>
      <c r="L72" s="161"/>
      <c r="M72" s="109"/>
      <c r="N72" s="33"/>
    </row>
    <row r="73" spans="2:14" ht="12" customHeight="1">
      <c r="B73" s="157"/>
      <c r="C73" s="158"/>
      <c r="D73" s="63"/>
      <c r="E73" s="63"/>
      <c r="F73" s="9"/>
      <c r="G73" s="62"/>
      <c r="H73" s="163"/>
      <c r="I73" s="110"/>
      <c r="J73" s="161"/>
      <c r="K73" s="161"/>
      <c r="L73" s="161"/>
      <c r="M73" s="109"/>
      <c r="N73" s="33"/>
    </row>
    <row r="74" spans="2:14" ht="5.25" customHeight="1" thickBot="1">
      <c r="B74" s="159"/>
      <c r="C74" s="160"/>
      <c r="D74" s="64"/>
      <c r="E74" s="64"/>
      <c r="F74" s="64"/>
      <c r="G74" s="65"/>
      <c r="H74" s="165"/>
      <c r="I74" s="66"/>
      <c r="J74" s="66"/>
      <c r="K74" s="66"/>
      <c r="L74" s="64"/>
      <c r="M74" s="67"/>
      <c r="N74" s="33"/>
    </row>
    <row r="75" spans="2:14" ht="13.5">
      <c r="B75" s="91" t="s">
        <v>109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Q80" s="68"/>
      <c r="R80" s="90" t="s">
        <v>121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22" t="s">
        <v>1</v>
      </c>
      <c r="T82" s="122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4">
        <v>57.6</v>
      </c>
      <c r="T97" s="154">
        <v>61.3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61">
        <v>27</v>
      </c>
      <c r="S98" s="151">
        <v>57.2</v>
      </c>
      <c r="T98" s="151">
        <v>60.6</v>
      </c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  <mergeCell ref="J69:L69"/>
    <mergeCell ref="J67:L67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2016-07-12T01:57:37Z</dcterms:modified>
  <cp:category/>
  <cp:version/>
  <cp:contentType/>
  <cp:contentStatus/>
</cp:coreProperties>
</file>