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5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'54'!$A$1:$H$81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<sst xmlns="http://schemas.openxmlformats.org/spreadsheetml/2006/main" count="87" uniqueCount="84">
  <si>
    <t>5.農                      業</t>
  </si>
  <si>
    <t>(単位  戸、人)</t>
  </si>
  <si>
    <t>年次および</t>
  </si>
  <si>
    <t>総農家数</t>
  </si>
  <si>
    <t>世帯員数（総農家）</t>
  </si>
  <si>
    <t>市  町  村</t>
  </si>
  <si>
    <t>男  女  計</t>
  </si>
  <si>
    <t>男</t>
  </si>
  <si>
    <t>女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</si>
  <si>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</si>
  <si>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</si>
  <si>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</si>
  <si>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</si>
  <si>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</si>
  <si>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</si>
  <si>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</si>
  <si>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</si>
  <si>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</si>
  <si>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</si>
  <si>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</si>
  <si>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</si>
  <si>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</si>
  <si>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</si>
  <si>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</si>
  <si>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</si>
  <si>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</si>
  <si>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</si>
  <si>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</si>
  <si>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</si>
  <si>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</si>
  <si>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</si>
  <si>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</si>
  <si>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</si>
  <si>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</si>
  <si>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</si>
  <si>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</si>
  <si>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</si>
  <si>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</si>
  <si>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湯布院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</si>
  <si>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</si>
  <si>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</si>
  <si>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</si>
  <si>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</si>
  <si>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</si>
  <si>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</si>
  <si>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</si>
  <si>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</si>
  <si>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</si>
  <si>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</si>
  <si>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</si>
  <si>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</si>
  <si>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</si>
  <si>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</si>
  <si>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</si>
  <si>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</si>
  <si>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</si>
  <si>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</si>
  <si>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</si>
  <si>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</si>
  <si>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</si>
  <si>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</si>
  <si>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</si>
  <si>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</si>
  <si>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</si>
  <si>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</si>
  <si>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</si>
  <si>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</si>
  <si>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</si>
  <si>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</si>
  <si>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</si>
  <si>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</si>
  <si>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</si>
  <si>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</si>
  <si>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</si>
  <si>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</si>
  <si>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</si>
  <si>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</si>
  <si>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資料：農林水産省統計部「2005年農林業センサス」</t>
  </si>
  <si>
    <r>
      <t>　5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．農家人口</t>
    </r>
  </si>
  <si>
    <t>農業就業人口(販売農家）</t>
  </si>
  <si>
    <t>平成 7年</t>
  </si>
  <si>
    <t xml:space="preserve">  12</t>
  </si>
  <si>
    <t>各年2月1日</t>
  </si>
  <si>
    <t>　17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</si>
</sst>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¥&quot;\!\-#,##0_ ;_ * &quot;-&quot;_ ;_ @_ "/>
    <numFmt numFmtId="201" formatCode="#,##0.0_ ;[Red]&quot;¥&quot;\!\-#,##0.0&quot;¥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4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6" fillId="0" borderId="0" xfId="61" applyNumberFormat="1" applyFont="1" applyAlignment="1">
      <alignment horizontal="centerContinuous"/>
      <protection/>
    </xf>
    <xf numFmtId="176" fontId="4" fillId="0" borderId="0" xfId="61" applyNumberFormat="1" applyFont="1" applyAlignment="1">
      <alignment horizontal="centerContinuous"/>
      <protection/>
    </xf>
    <xf numFmtId="176" fontId="4" fillId="0" borderId="0" xfId="61" applyNumberFormat="1" applyFont="1">
      <alignment/>
      <protection/>
    </xf>
    <xf numFmtId="176" fontId="0" fillId="0" borderId="0" xfId="61" applyNumberFormat="1" applyFont="1" applyAlignment="1" applyProtection="1">
      <alignment horizontal="centerContinuous"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176" fontId="4" fillId="0" borderId="10" xfId="61" applyNumberFormat="1" applyFont="1" applyBorder="1" applyAlignment="1">
      <alignment horizontal="right"/>
      <protection/>
    </xf>
    <xf numFmtId="176" fontId="4" fillId="0" borderId="0" xfId="61" applyNumberFormat="1" applyFont="1" applyBorder="1">
      <alignment/>
      <protection/>
    </xf>
    <xf numFmtId="176" fontId="7" fillId="0" borderId="0" xfId="61" applyNumberFormat="1" applyFont="1" applyBorder="1" applyAlignment="1" applyProtection="1">
      <alignment horizontal="center" vertical="center"/>
      <protection/>
    </xf>
    <xf numFmtId="176" fontId="7" fillId="0" borderId="11" xfId="61" applyNumberFormat="1" applyFont="1" applyBorder="1" applyAlignment="1" applyProtection="1">
      <alignment horizontal="centerContinuous" vertical="center"/>
      <protection/>
    </xf>
    <xf numFmtId="176" fontId="7" fillId="0" borderId="12" xfId="61" applyNumberFormat="1" applyFont="1" applyBorder="1" applyAlignment="1">
      <alignment horizontal="centerContinuous" vertical="center"/>
      <protection/>
    </xf>
    <xf numFmtId="176" fontId="4" fillId="0" borderId="0" xfId="61" applyNumberFormat="1" applyFont="1" applyAlignment="1">
      <alignment vertical="center"/>
      <protection/>
    </xf>
    <xf numFmtId="176" fontId="7" fillId="0" borderId="12" xfId="61" applyNumberFormat="1" applyFont="1" applyBorder="1" applyAlignment="1" applyProtection="1">
      <alignment horizontal="center" vertical="center"/>
      <protection/>
    </xf>
    <xf numFmtId="176" fontId="7" fillId="0" borderId="11" xfId="61" applyNumberFormat="1" applyFont="1" applyBorder="1" applyAlignment="1" applyProtection="1">
      <alignment horizontal="center" vertical="center"/>
      <protection/>
    </xf>
    <xf numFmtId="176" fontId="4" fillId="0" borderId="0" xfId="61" applyNumberFormat="1" applyFont="1" applyBorder="1" applyAlignment="1" applyProtection="1">
      <alignment horizontal="center"/>
      <protection/>
    </xf>
    <xf numFmtId="41" fontId="4" fillId="0" borderId="13" xfId="61" applyNumberFormat="1" applyFont="1" applyBorder="1" applyProtection="1">
      <alignment/>
      <protection/>
    </xf>
    <xf numFmtId="41" fontId="4" fillId="0" borderId="0" xfId="61" applyNumberFormat="1" applyFont="1" applyBorder="1" applyProtection="1">
      <alignment/>
      <protection/>
    </xf>
    <xf numFmtId="41" fontId="4" fillId="0" borderId="0" xfId="61" applyNumberFormat="1" applyFont="1" applyBorder="1">
      <alignment/>
      <protection/>
    </xf>
    <xf numFmtId="41" fontId="4" fillId="0" borderId="0" xfId="61" applyNumberFormat="1" applyFont="1">
      <alignment/>
      <protection/>
    </xf>
    <xf numFmtId="176" fontId="4" fillId="0" borderId="0" xfId="61" applyNumberFormat="1" applyFont="1" applyBorder="1" applyAlignment="1" applyProtection="1" quotePrefix="1">
      <alignment horizontal="center"/>
      <protection/>
    </xf>
    <xf numFmtId="176" fontId="4" fillId="0" borderId="0" xfId="61" applyNumberFormat="1" applyFont="1" applyBorder="1" applyAlignment="1">
      <alignment horizontal="center"/>
      <protection/>
    </xf>
    <xf numFmtId="41" fontId="4" fillId="0" borderId="13" xfId="61" applyNumberFormat="1" applyFont="1" applyBorder="1">
      <alignment/>
      <protection/>
    </xf>
    <xf numFmtId="176" fontId="5" fillId="0" borderId="0" xfId="61" applyNumberFormat="1" applyFont="1" applyBorder="1" applyAlignment="1" applyProtection="1" quotePrefix="1">
      <alignment horizontal="center"/>
      <protection/>
    </xf>
    <xf numFmtId="41" fontId="5" fillId="0" borderId="13" xfId="61" applyNumberFormat="1" applyFont="1" applyBorder="1" applyProtection="1">
      <alignment/>
      <protection/>
    </xf>
    <xf numFmtId="41" fontId="5" fillId="0" borderId="0" xfId="61" applyNumberFormat="1" applyFont="1" applyBorder="1" applyProtection="1">
      <alignment/>
      <protection/>
    </xf>
    <xf numFmtId="176" fontId="5" fillId="0" borderId="0" xfId="61" applyNumberFormat="1" applyFont="1">
      <alignment/>
      <protection/>
    </xf>
    <xf numFmtId="41" fontId="5" fillId="0" borderId="0" xfId="61" applyNumberFormat="1" applyFont="1" applyBorder="1">
      <alignment/>
      <protection/>
    </xf>
    <xf numFmtId="41" fontId="5" fillId="0" borderId="0" xfId="61" applyNumberFormat="1" applyFont="1">
      <alignment/>
      <protection/>
    </xf>
    <xf numFmtId="176" fontId="5" fillId="0" borderId="0" xfId="61" applyNumberFormat="1" applyFont="1" applyBorder="1" applyAlignment="1" applyProtection="1">
      <alignment horizontal="center"/>
      <protection/>
    </xf>
    <xf numFmtId="176" fontId="4" fillId="0" borderId="14" xfId="61" applyNumberFormat="1" applyFont="1" applyBorder="1" applyAlignment="1" applyProtection="1">
      <alignment horizontal="center"/>
      <protection/>
    </xf>
    <xf numFmtId="176" fontId="4" fillId="0" borderId="12" xfId="61" applyNumberFormat="1" applyFont="1" applyBorder="1" applyAlignment="1" applyProtection="1">
      <alignment horizontal="center"/>
      <protection/>
    </xf>
    <xf numFmtId="176" fontId="4" fillId="0" borderId="0" xfId="61" applyNumberFormat="1" applyFont="1" applyBorder="1" applyProtection="1">
      <alignment/>
      <protection/>
    </xf>
    <xf numFmtId="176" fontId="8" fillId="0" borderId="0" xfId="61" applyNumberFormat="1" applyFont="1" applyBorder="1" applyAlignment="1" applyProtection="1" quotePrefix="1">
      <alignment horizontal="center"/>
      <protection/>
    </xf>
    <xf numFmtId="41" fontId="9" fillId="0" borderId="13" xfId="61" applyNumberFormat="1" applyFont="1" applyBorder="1" applyProtection="1">
      <alignment/>
      <protection/>
    </xf>
    <xf numFmtId="41" fontId="9" fillId="0" borderId="0" xfId="61" applyNumberFormat="1" applyFont="1" applyBorder="1" applyProtection="1">
      <alignment/>
      <protection/>
    </xf>
    <xf numFmtId="41" fontId="9" fillId="0" borderId="15" xfId="61" applyNumberFormat="1" applyFont="1" applyBorder="1" applyProtection="1">
      <alignment/>
      <protection/>
    </xf>
    <xf numFmtId="41" fontId="9" fillId="0" borderId="14" xfId="61" applyNumberFormat="1" applyFont="1" applyBorder="1" applyProtection="1">
      <alignment/>
      <protection/>
    </xf>
    <xf numFmtId="41" fontId="9" fillId="0" borderId="13" xfId="61" applyNumberFormat="1" applyFont="1" applyBorder="1">
      <alignment/>
      <protection/>
    </xf>
    <xf numFmtId="41" fontId="9" fillId="0" borderId="0" xfId="61" applyNumberFormat="1" applyFont="1" applyBorder="1">
      <alignment/>
      <protection/>
    </xf>
    <xf numFmtId="41" fontId="9" fillId="0" borderId="15" xfId="61" applyNumberFormat="1" applyFont="1" applyBorder="1">
      <alignment/>
      <protection/>
    </xf>
    <xf numFmtId="41" fontId="9" fillId="0" borderId="14" xfId="61" applyNumberFormat="1" applyFont="1" applyBorder="1">
      <alignment/>
      <protection/>
    </xf>
    <xf numFmtId="41" fontId="9" fillId="0" borderId="11" xfId="61" applyNumberFormat="1" applyFont="1" applyBorder="1">
      <alignment/>
      <protection/>
    </xf>
    <xf numFmtId="41" fontId="9" fillId="0" borderId="12" xfId="61" applyNumberFormat="1" applyFont="1" applyBorder="1">
      <alignment/>
      <protection/>
    </xf>
    <xf numFmtId="176" fontId="5" fillId="0" borderId="0" xfId="61" applyNumberFormat="1" applyFont="1" applyBorder="1" applyAlignment="1" applyProtection="1">
      <alignment horizontal="left"/>
      <protection/>
    </xf>
    <xf numFmtId="41" fontId="8" fillId="0" borderId="13" xfId="61" applyNumberFormat="1" applyFont="1" applyBorder="1" applyProtection="1">
      <alignment/>
      <protection/>
    </xf>
    <xf numFmtId="41" fontId="8" fillId="0" borderId="0" xfId="61" applyNumberFormat="1" applyFont="1" applyBorder="1" applyProtection="1">
      <alignment/>
      <protection/>
    </xf>
    <xf numFmtId="41" fontId="5" fillId="0" borderId="13" xfId="61" applyNumberFormat="1" applyFont="1" applyBorder="1">
      <alignment/>
      <protection/>
    </xf>
    <xf numFmtId="176" fontId="7" fillId="0" borderId="16" xfId="61" applyNumberFormat="1" applyFont="1" applyBorder="1" applyAlignment="1" applyProtection="1">
      <alignment horizontal="center" vertical="center"/>
      <protection/>
    </xf>
    <xf numFmtId="176" fontId="7" fillId="0" borderId="17" xfId="61" applyNumberFormat="1" applyFont="1" applyBorder="1" applyAlignment="1" applyProtection="1">
      <alignment horizontal="center" vertical="center"/>
      <protection/>
    </xf>
    <xf numFmtId="176" fontId="6" fillId="0" borderId="0" xfId="61" applyNumberFormat="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1農業(1)56-6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47"/>
  <sheetViews>
    <sheetView tabSelected="1" view="pageBreakPreview" zoomScaleNormal="75" zoomScaleSheetLayoutView="100" zoomScalePageLayoutView="0" workbookViewId="0" topLeftCell="A1">
      <selection activeCell="A10" sqref="A10"/>
    </sheetView>
  </sheetViews>
  <sheetFormatPr defaultColWidth="26.66015625" defaultRowHeight="12" customHeight="1"/>
  <cols>
    <col min="1" max="8" width="10.66015625" style="3" customWidth="1"/>
    <col min="9" max="16384" width="26.66015625" style="3" customWidth="1"/>
  </cols>
  <sheetData>
    <row r="1" spans="1:8" ht="22.5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pans="1:8" ht="9" customHeight="1">
      <c r="A2" s="1"/>
      <c r="B2" s="2"/>
      <c r="C2" s="2"/>
      <c r="D2" s="2"/>
      <c r="E2" s="2"/>
      <c r="F2" s="2"/>
      <c r="G2" s="2"/>
      <c r="H2" s="2"/>
    </row>
    <row r="3" spans="1:8" ht="19.5" customHeight="1">
      <c r="A3" s="4" t="s">
        <v>78</v>
      </c>
      <c r="B3" s="2"/>
      <c r="C3" s="2"/>
      <c r="D3" s="2"/>
      <c r="E3" s="2"/>
      <c r="F3" s="2"/>
      <c r="G3" s="2"/>
      <c r="H3" s="2"/>
    </row>
    <row r="4" spans="1:13" ht="16.5" customHeight="1" thickBot="1">
      <c r="A4" s="5" t="s">
        <v>1</v>
      </c>
      <c r="B4" s="6"/>
      <c r="C4" s="6"/>
      <c r="D4" s="6"/>
      <c r="E4" s="6"/>
      <c r="F4" s="6"/>
      <c r="G4" s="6"/>
      <c r="H4" s="7" t="s">
        <v>82</v>
      </c>
      <c r="I4" s="8"/>
      <c r="K4" s="8"/>
      <c r="L4" s="8"/>
      <c r="M4" s="8"/>
    </row>
    <row r="5" spans="1:8" s="12" customFormat="1" ht="15.75" customHeight="1" thickTop="1">
      <c r="A5" s="9" t="s">
        <v>2</v>
      </c>
      <c r="B5" s="48" t="s">
        <v>3</v>
      </c>
      <c r="C5" s="10" t="s">
        <v>4</v>
      </c>
      <c r="D5" s="11"/>
      <c r="E5" s="11"/>
      <c r="F5" s="10" t="s">
        <v>79</v>
      </c>
      <c r="G5" s="11"/>
      <c r="H5" s="11"/>
    </row>
    <row r="6" spans="1:8" s="12" customFormat="1" ht="15.75" customHeight="1">
      <c r="A6" s="13" t="s">
        <v>5</v>
      </c>
      <c r="B6" s="49"/>
      <c r="C6" s="14" t="s">
        <v>6</v>
      </c>
      <c r="D6" s="14" t="s">
        <v>7</v>
      </c>
      <c r="E6" s="14" t="s">
        <v>8</v>
      </c>
      <c r="F6" s="14" t="s">
        <v>6</v>
      </c>
      <c r="G6" s="14" t="s">
        <v>7</v>
      </c>
      <c r="H6" s="14" t="s">
        <v>8</v>
      </c>
    </row>
    <row r="7" spans="1:8" ht="12" customHeight="1">
      <c r="A7" s="15" t="s">
        <v>80</v>
      </c>
      <c r="B7" s="16">
        <v>64445</v>
      </c>
      <c r="C7" s="17">
        <v>246447</v>
      </c>
      <c r="D7" s="17">
        <v>118274</v>
      </c>
      <c r="E7" s="17">
        <v>128173</v>
      </c>
      <c r="F7" s="18">
        <v>72411</v>
      </c>
      <c r="G7" s="19">
        <v>30637</v>
      </c>
      <c r="H7" s="19">
        <v>41774</v>
      </c>
    </row>
    <row r="8" spans="1:8" ht="12" customHeight="1">
      <c r="A8" s="20" t="s">
        <v>81</v>
      </c>
      <c r="B8" s="16">
        <v>57711</v>
      </c>
      <c r="C8" s="17">
        <v>216520</v>
      </c>
      <c r="D8" s="17">
        <v>104241</v>
      </c>
      <c r="E8" s="17">
        <v>112279</v>
      </c>
      <c r="F8" s="18">
        <v>65150</v>
      </c>
      <c r="G8" s="19">
        <v>29029</v>
      </c>
      <c r="H8" s="19">
        <v>36121</v>
      </c>
    </row>
    <row r="9" spans="1:8" ht="12" customHeight="1">
      <c r="A9" s="21"/>
      <c r="B9" s="22"/>
      <c r="C9" s="18"/>
      <c r="D9" s="18"/>
      <c r="E9" s="18"/>
      <c r="F9" s="17"/>
      <c r="G9" s="19"/>
      <c r="H9" s="19"/>
    </row>
    <row r="10" spans="1:8" s="26" customFormat="1" ht="12" customHeight="1">
      <c r="A10" s="33" t="s">
        <v>83</v>
      </c>
      <c r="B10" s="24">
        <f aca="true" t="shared" si="0" ref="B10:H10">B12+B13</f>
        <v>52482</v>
      </c>
      <c r="C10" s="25">
        <f t="shared" si="0"/>
        <v>178040</v>
      </c>
      <c r="D10" s="25">
        <f t="shared" si="0"/>
        <v>85949</v>
      </c>
      <c r="E10" s="25">
        <f t="shared" si="0"/>
        <v>92091</v>
      </c>
      <c r="F10" s="25">
        <f t="shared" si="0"/>
        <v>54676</v>
      </c>
      <c r="G10" s="25">
        <f t="shared" si="0"/>
        <v>25756</v>
      </c>
      <c r="H10" s="25">
        <f t="shared" si="0"/>
        <v>28920</v>
      </c>
    </row>
    <row r="11" spans="1:8" s="26" customFormat="1" ht="12" customHeight="1">
      <c r="A11" s="23"/>
      <c r="B11" s="24"/>
      <c r="C11" s="27"/>
      <c r="D11" s="25"/>
      <c r="E11" s="25"/>
      <c r="F11" s="28"/>
      <c r="G11" s="25"/>
      <c r="H11" s="25"/>
    </row>
    <row r="12" spans="1:8" s="26" customFormat="1" ht="12" customHeight="1">
      <c r="A12" s="29" t="s">
        <v>9</v>
      </c>
      <c r="B12" s="24">
        <f aca="true" t="shared" si="1" ref="B12:H12">SUM(B15:B25)</f>
        <v>23265</v>
      </c>
      <c r="C12" s="25">
        <f t="shared" si="1"/>
        <v>78337</v>
      </c>
      <c r="D12" s="25">
        <f t="shared" si="1"/>
        <v>37652</v>
      </c>
      <c r="E12" s="25">
        <f t="shared" si="1"/>
        <v>40685</v>
      </c>
      <c r="F12" s="25">
        <f t="shared" si="1"/>
        <v>23114</v>
      </c>
      <c r="G12" s="25">
        <f t="shared" si="1"/>
        <v>10810</v>
      </c>
      <c r="H12" s="25">
        <f t="shared" si="1"/>
        <v>12304</v>
      </c>
    </row>
    <row r="13" spans="1:8" s="26" customFormat="1" ht="12" customHeight="1">
      <c r="A13" s="29" t="s">
        <v>10</v>
      </c>
      <c r="B13" s="24">
        <f aca="true" t="shared" si="2" ref="B13:H13">B26+B30+B36+B39+B43+B52+B60+B64+B67+B73+B78</f>
        <v>29217</v>
      </c>
      <c r="C13" s="25">
        <f t="shared" si="2"/>
        <v>99703</v>
      </c>
      <c r="D13" s="25">
        <f t="shared" si="2"/>
        <v>48297</v>
      </c>
      <c r="E13" s="25">
        <f t="shared" si="2"/>
        <v>51406</v>
      </c>
      <c r="F13" s="25">
        <f t="shared" si="2"/>
        <v>31562</v>
      </c>
      <c r="G13" s="25">
        <f t="shared" si="2"/>
        <v>14946</v>
      </c>
      <c r="H13" s="25">
        <f t="shared" si="2"/>
        <v>16616</v>
      </c>
    </row>
    <row r="14" spans="1:8" ht="12" customHeight="1">
      <c r="A14" s="8"/>
      <c r="B14" s="22"/>
      <c r="C14" s="18"/>
      <c r="D14" s="18"/>
      <c r="E14" s="18"/>
      <c r="F14" s="17"/>
      <c r="G14" s="18"/>
      <c r="H14" s="18"/>
    </row>
    <row r="15" spans="1:8" ht="12" customHeight="1">
      <c r="A15" s="15" t="s">
        <v>11</v>
      </c>
      <c r="B15" s="34">
        <v>5615</v>
      </c>
      <c r="C15" s="35">
        <v>19175</v>
      </c>
      <c r="D15" s="35">
        <v>9163</v>
      </c>
      <c r="E15" s="35">
        <v>10012</v>
      </c>
      <c r="F15" s="35">
        <v>4758</v>
      </c>
      <c r="G15" s="35">
        <v>2171</v>
      </c>
      <c r="H15" s="35">
        <v>2587</v>
      </c>
    </row>
    <row r="16" spans="1:8" ht="12" customHeight="1">
      <c r="A16" s="15" t="s">
        <v>12</v>
      </c>
      <c r="B16" s="34">
        <v>522</v>
      </c>
      <c r="C16" s="35">
        <v>1792</v>
      </c>
      <c r="D16" s="35">
        <v>861</v>
      </c>
      <c r="E16" s="35">
        <v>931</v>
      </c>
      <c r="F16" s="35">
        <v>521</v>
      </c>
      <c r="G16" s="35">
        <v>260</v>
      </c>
      <c r="H16" s="35">
        <v>261</v>
      </c>
    </row>
    <row r="17" spans="1:8" ht="12" customHeight="1">
      <c r="A17" s="15" t="s">
        <v>13</v>
      </c>
      <c r="B17" s="34">
        <v>1936</v>
      </c>
      <c r="C17" s="35">
        <v>5815</v>
      </c>
      <c r="D17" s="35">
        <v>2769</v>
      </c>
      <c r="E17" s="35">
        <v>3046</v>
      </c>
      <c r="F17" s="35">
        <v>1691</v>
      </c>
      <c r="G17" s="35">
        <v>760</v>
      </c>
      <c r="H17" s="35">
        <v>931</v>
      </c>
    </row>
    <row r="18" spans="1:8" ht="12" customHeight="1">
      <c r="A18" s="15" t="s">
        <v>14</v>
      </c>
      <c r="B18" s="34">
        <v>2869</v>
      </c>
      <c r="C18" s="35">
        <v>11238</v>
      </c>
      <c r="D18" s="35">
        <v>5406</v>
      </c>
      <c r="E18" s="35">
        <v>5832</v>
      </c>
      <c r="F18" s="35">
        <v>2546</v>
      </c>
      <c r="G18" s="35">
        <v>1138</v>
      </c>
      <c r="H18" s="35">
        <v>1408</v>
      </c>
    </row>
    <row r="19" spans="1:8" ht="12" customHeight="1">
      <c r="A19" s="15" t="s">
        <v>15</v>
      </c>
      <c r="B19" s="34">
        <v>1105</v>
      </c>
      <c r="C19" s="35">
        <v>3887</v>
      </c>
      <c r="D19" s="35">
        <v>1876</v>
      </c>
      <c r="E19" s="35">
        <v>2011</v>
      </c>
      <c r="F19" s="35">
        <v>1016</v>
      </c>
      <c r="G19" s="35">
        <v>454</v>
      </c>
      <c r="H19" s="35">
        <v>562</v>
      </c>
    </row>
    <row r="20" spans="1:8" ht="12" customHeight="1">
      <c r="A20" s="15" t="s">
        <v>16</v>
      </c>
      <c r="B20" s="34">
        <v>2277</v>
      </c>
      <c r="C20" s="35">
        <v>8190</v>
      </c>
      <c r="D20" s="35">
        <v>3958</v>
      </c>
      <c r="E20" s="35">
        <v>4232</v>
      </c>
      <c r="F20" s="35">
        <v>2463</v>
      </c>
      <c r="G20" s="35">
        <v>1174</v>
      </c>
      <c r="H20" s="35">
        <v>1289</v>
      </c>
    </row>
    <row r="21" spans="1:8" ht="12" customHeight="1">
      <c r="A21" s="15" t="s">
        <v>17</v>
      </c>
      <c r="B21" s="34">
        <v>413</v>
      </c>
      <c r="C21" s="35">
        <v>1365</v>
      </c>
      <c r="D21" s="35">
        <v>661</v>
      </c>
      <c r="E21" s="35">
        <v>704</v>
      </c>
      <c r="F21" s="35">
        <v>466</v>
      </c>
      <c r="G21" s="35">
        <v>222</v>
      </c>
      <c r="H21" s="35">
        <v>244</v>
      </c>
    </row>
    <row r="22" spans="1:8" ht="12" customHeight="1">
      <c r="A22" s="15" t="s">
        <v>18</v>
      </c>
      <c r="B22" s="34">
        <v>2026</v>
      </c>
      <c r="C22" s="35">
        <v>6211</v>
      </c>
      <c r="D22" s="35">
        <v>2970</v>
      </c>
      <c r="E22" s="35">
        <v>3241</v>
      </c>
      <c r="F22" s="35">
        <v>2336</v>
      </c>
      <c r="G22" s="35">
        <v>1101</v>
      </c>
      <c r="H22" s="35">
        <v>1235</v>
      </c>
    </row>
    <row r="23" spans="1:8" ht="12" customHeight="1">
      <c r="A23" s="15" t="s">
        <v>19</v>
      </c>
      <c r="B23" s="34">
        <v>1565</v>
      </c>
      <c r="C23" s="35">
        <v>4753</v>
      </c>
      <c r="D23" s="35">
        <v>2338</v>
      </c>
      <c r="E23" s="35">
        <v>2415</v>
      </c>
      <c r="F23" s="35">
        <v>1825</v>
      </c>
      <c r="G23" s="35">
        <v>897</v>
      </c>
      <c r="H23" s="35">
        <v>928</v>
      </c>
    </row>
    <row r="24" spans="1:8" ht="12" customHeight="1">
      <c r="A24" s="15" t="s">
        <v>20</v>
      </c>
      <c r="B24" s="34">
        <v>1470</v>
      </c>
      <c r="C24" s="35">
        <v>5316</v>
      </c>
      <c r="D24" s="35">
        <v>2566</v>
      </c>
      <c r="E24" s="35">
        <v>2750</v>
      </c>
      <c r="F24" s="35">
        <v>1881</v>
      </c>
      <c r="G24" s="35">
        <v>888</v>
      </c>
      <c r="H24" s="35">
        <v>993</v>
      </c>
    </row>
    <row r="25" spans="1:8" ht="12" customHeight="1">
      <c r="A25" s="30" t="s">
        <v>21</v>
      </c>
      <c r="B25" s="36">
        <v>3467</v>
      </c>
      <c r="C25" s="37">
        <v>10595</v>
      </c>
      <c r="D25" s="37">
        <v>5084</v>
      </c>
      <c r="E25" s="37">
        <v>5511</v>
      </c>
      <c r="F25" s="37">
        <v>3611</v>
      </c>
      <c r="G25" s="37">
        <v>1745</v>
      </c>
      <c r="H25" s="37">
        <v>1866</v>
      </c>
    </row>
    <row r="26" spans="1:8" s="26" customFormat="1" ht="12" customHeight="1">
      <c r="A26" s="44" t="s">
        <v>22</v>
      </c>
      <c r="B26" s="24">
        <v>1241</v>
      </c>
      <c r="C26" s="25">
        <v>3682</v>
      </c>
      <c r="D26" s="25">
        <v>1797</v>
      </c>
      <c r="E26" s="25">
        <v>1885</v>
      </c>
      <c r="F26" s="25">
        <v>1181</v>
      </c>
      <c r="G26" s="25">
        <v>574</v>
      </c>
      <c r="H26" s="25">
        <v>607</v>
      </c>
    </row>
    <row r="27" spans="1:8" ht="12" customHeight="1">
      <c r="A27" s="15" t="s">
        <v>23</v>
      </c>
      <c r="B27" s="34">
        <v>363</v>
      </c>
      <c r="C27" s="35">
        <v>1034</v>
      </c>
      <c r="D27" s="35">
        <v>497</v>
      </c>
      <c r="E27" s="35">
        <v>537</v>
      </c>
      <c r="F27" s="35">
        <v>351</v>
      </c>
      <c r="G27" s="35">
        <v>166</v>
      </c>
      <c r="H27" s="35">
        <v>185</v>
      </c>
    </row>
    <row r="28" spans="1:8" ht="12" customHeight="1">
      <c r="A28" s="15" t="s">
        <v>24</v>
      </c>
      <c r="B28" s="34">
        <v>467</v>
      </c>
      <c r="C28" s="35">
        <v>1427</v>
      </c>
      <c r="D28" s="35">
        <v>699</v>
      </c>
      <c r="E28" s="35">
        <v>728</v>
      </c>
      <c r="F28" s="35">
        <v>484</v>
      </c>
      <c r="G28" s="35">
        <v>237</v>
      </c>
      <c r="H28" s="35">
        <v>247</v>
      </c>
    </row>
    <row r="29" spans="1:8" ht="12" customHeight="1">
      <c r="A29" s="30" t="s">
        <v>25</v>
      </c>
      <c r="B29" s="36">
        <v>411</v>
      </c>
      <c r="C29" s="37">
        <v>1221</v>
      </c>
      <c r="D29" s="37">
        <v>601</v>
      </c>
      <c r="E29" s="37">
        <v>620</v>
      </c>
      <c r="F29" s="37">
        <v>346</v>
      </c>
      <c r="G29" s="37">
        <v>171</v>
      </c>
      <c r="H29" s="37">
        <v>175</v>
      </c>
    </row>
    <row r="30" spans="1:8" s="26" customFormat="1" ht="12" customHeight="1">
      <c r="A30" s="44" t="s">
        <v>26</v>
      </c>
      <c r="B30" s="24">
        <v>4028</v>
      </c>
      <c r="C30" s="25">
        <v>12893</v>
      </c>
      <c r="D30" s="25">
        <v>6252</v>
      </c>
      <c r="E30" s="25">
        <v>6641</v>
      </c>
      <c r="F30" s="25">
        <v>4058</v>
      </c>
      <c r="G30" s="25">
        <v>1996</v>
      </c>
      <c r="H30" s="25">
        <v>2062</v>
      </c>
    </row>
    <row r="31" spans="1:8" ht="12" customHeight="1">
      <c r="A31" s="15" t="s">
        <v>27</v>
      </c>
      <c r="B31" s="34">
        <v>784</v>
      </c>
      <c r="C31" s="35">
        <v>2280</v>
      </c>
      <c r="D31" s="35">
        <v>1103</v>
      </c>
      <c r="E31" s="35">
        <v>1177</v>
      </c>
      <c r="F31" s="35">
        <v>725</v>
      </c>
      <c r="G31" s="35">
        <v>358</v>
      </c>
      <c r="H31" s="35">
        <v>367</v>
      </c>
    </row>
    <row r="32" spans="1:8" ht="12" customHeight="1">
      <c r="A32" s="15" t="s">
        <v>28</v>
      </c>
      <c r="B32" s="34">
        <v>80</v>
      </c>
      <c r="C32" s="35">
        <v>292</v>
      </c>
      <c r="D32" s="35">
        <v>128</v>
      </c>
      <c r="E32" s="35">
        <v>164</v>
      </c>
      <c r="F32" s="35">
        <v>6</v>
      </c>
      <c r="G32" s="35">
        <v>1</v>
      </c>
      <c r="H32" s="35">
        <v>5</v>
      </c>
    </row>
    <row r="33" spans="1:8" ht="12" customHeight="1">
      <c r="A33" s="15" t="s">
        <v>29</v>
      </c>
      <c r="B33" s="34">
        <v>1571</v>
      </c>
      <c r="C33" s="35">
        <v>4907</v>
      </c>
      <c r="D33" s="35">
        <v>2392</v>
      </c>
      <c r="E33" s="35">
        <v>2515</v>
      </c>
      <c r="F33" s="35">
        <v>1526</v>
      </c>
      <c r="G33" s="35">
        <v>759</v>
      </c>
      <c r="H33" s="35">
        <v>767</v>
      </c>
    </row>
    <row r="34" spans="1:8" ht="12" customHeight="1">
      <c r="A34" s="15" t="s">
        <v>30</v>
      </c>
      <c r="B34" s="34">
        <v>569</v>
      </c>
      <c r="C34" s="35">
        <v>1992</v>
      </c>
      <c r="D34" s="35">
        <v>962</v>
      </c>
      <c r="E34" s="35">
        <v>1030</v>
      </c>
      <c r="F34" s="35">
        <v>636</v>
      </c>
      <c r="G34" s="35">
        <v>305</v>
      </c>
      <c r="H34" s="35">
        <v>331</v>
      </c>
    </row>
    <row r="35" spans="1:8" ht="12" customHeight="1">
      <c r="A35" s="30" t="s">
        <v>31</v>
      </c>
      <c r="B35" s="36">
        <v>1024</v>
      </c>
      <c r="C35" s="37">
        <v>3422</v>
      </c>
      <c r="D35" s="37">
        <v>1667</v>
      </c>
      <c r="E35" s="37">
        <v>1755</v>
      </c>
      <c r="F35" s="37">
        <v>1165</v>
      </c>
      <c r="G35" s="37">
        <v>573</v>
      </c>
      <c r="H35" s="37">
        <v>592</v>
      </c>
    </row>
    <row r="36" spans="1:8" s="26" customFormat="1" ht="12" customHeight="1">
      <c r="A36" s="44" t="s">
        <v>32</v>
      </c>
      <c r="B36" s="24">
        <v>2222</v>
      </c>
      <c r="C36" s="25">
        <v>7685</v>
      </c>
      <c r="D36" s="25">
        <v>3719</v>
      </c>
      <c r="E36" s="25">
        <v>3966</v>
      </c>
      <c r="F36" s="25">
        <v>2561</v>
      </c>
      <c r="G36" s="25">
        <v>1201</v>
      </c>
      <c r="H36" s="25">
        <v>1360</v>
      </c>
    </row>
    <row r="37" spans="1:8" ht="12" customHeight="1">
      <c r="A37" s="15" t="s">
        <v>33</v>
      </c>
      <c r="B37" s="34">
        <v>1085</v>
      </c>
      <c r="C37" s="35">
        <v>3820</v>
      </c>
      <c r="D37" s="35">
        <v>1855</v>
      </c>
      <c r="E37" s="35">
        <v>1965</v>
      </c>
      <c r="F37" s="35">
        <v>1144</v>
      </c>
      <c r="G37" s="35">
        <v>549</v>
      </c>
      <c r="H37" s="35">
        <v>595</v>
      </c>
    </row>
    <row r="38" spans="1:8" ht="12" customHeight="1">
      <c r="A38" s="30" t="s">
        <v>34</v>
      </c>
      <c r="B38" s="36">
        <v>1137</v>
      </c>
      <c r="C38" s="37">
        <v>3865</v>
      </c>
      <c r="D38" s="37">
        <v>1864</v>
      </c>
      <c r="E38" s="37">
        <v>2001</v>
      </c>
      <c r="F38" s="37">
        <v>1417</v>
      </c>
      <c r="G38" s="37">
        <v>652</v>
      </c>
      <c r="H38" s="37">
        <v>765</v>
      </c>
    </row>
    <row r="39" spans="1:8" s="26" customFormat="1" ht="12" customHeight="1">
      <c r="A39" s="44" t="s">
        <v>35</v>
      </c>
      <c r="B39" s="45">
        <v>2585</v>
      </c>
      <c r="C39" s="46">
        <v>9223</v>
      </c>
      <c r="D39" s="46">
        <v>4451</v>
      </c>
      <c r="E39" s="46">
        <v>4772</v>
      </c>
      <c r="F39" s="46">
        <v>2953</v>
      </c>
      <c r="G39" s="46">
        <v>1381</v>
      </c>
      <c r="H39" s="46">
        <v>1572</v>
      </c>
    </row>
    <row r="40" spans="1:8" ht="12" customHeight="1">
      <c r="A40" s="15" t="s">
        <v>36</v>
      </c>
      <c r="B40" s="34">
        <v>811</v>
      </c>
      <c r="C40" s="35">
        <v>2970</v>
      </c>
      <c r="D40" s="35">
        <v>1416</v>
      </c>
      <c r="E40" s="35">
        <v>1554</v>
      </c>
      <c r="F40" s="35">
        <v>985</v>
      </c>
      <c r="G40" s="35">
        <v>444</v>
      </c>
      <c r="H40" s="35">
        <v>541</v>
      </c>
    </row>
    <row r="41" spans="1:8" ht="12" customHeight="1">
      <c r="A41" s="15" t="s">
        <v>37</v>
      </c>
      <c r="B41" s="34">
        <v>1202</v>
      </c>
      <c r="C41" s="35">
        <v>4208</v>
      </c>
      <c r="D41" s="35">
        <v>2047</v>
      </c>
      <c r="E41" s="35">
        <v>2161</v>
      </c>
      <c r="F41" s="35">
        <v>1427</v>
      </c>
      <c r="G41" s="35">
        <v>675</v>
      </c>
      <c r="H41" s="35">
        <v>752</v>
      </c>
    </row>
    <row r="42" spans="1:8" ht="12" customHeight="1">
      <c r="A42" s="30" t="s">
        <v>38</v>
      </c>
      <c r="B42" s="36">
        <v>572</v>
      </c>
      <c r="C42" s="37">
        <v>2045</v>
      </c>
      <c r="D42" s="37">
        <v>988</v>
      </c>
      <c r="E42" s="37">
        <v>1057</v>
      </c>
      <c r="F42" s="37">
        <v>541</v>
      </c>
      <c r="G42" s="37">
        <v>262</v>
      </c>
      <c r="H42" s="37">
        <v>279</v>
      </c>
    </row>
    <row r="43" spans="1:8" s="26" customFormat="1" ht="12" customHeight="1">
      <c r="A43" s="44" t="s">
        <v>39</v>
      </c>
      <c r="B43" s="47">
        <v>2025</v>
      </c>
      <c r="C43" s="27">
        <v>6748</v>
      </c>
      <c r="D43" s="27">
        <v>3235</v>
      </c>
      <c r="E43" s="27">
        <v>3513</v>
      </c>
      <c r="F43" s="27">
        <v>1547</v>
      </c>
      <c r="G43" s="27">
        <v>738</v>
      </c>
      <c r="H43" s="27">
        <v>809</v>
      </c>
    </row>
    <row r="44" spans="1:8" ht="12" customHeight="1">
      <c r="A44" s="15" t="s">
        <v>40</v>
      </c>
      <c r="B44" s="38">
        <v>60</v>
      </c>
      <c r="C44" s="39">
        <v>169</v>
      </c>
      <c r="D44" s="39">
        <v>78</v>
      </c>
      <c r="E44" s="39">
        <v>91</v>
      </c>
      <c r="F44" s="39">
        <v>16</v>
      </c>
      <c r="G44" s="39">
        <v>7</v>
      </c>
      <c r="H44" s="39">
        <v>9</v>
      </c>
    </row>
    <row r="45" spans="1:8" ht="12" customHeight="1">
      <c r="A45" s="15" t="s">
        <v>41</v>
      </c>
      <c r="B45" s="38">
        <v>507</v>
      </c>
      <c r="C45" s="39">
        <v>1818</v>
      </c>
      <c r="D45" s="39">
        <v>871</v>
      </c>
      <c r="E45" s="39">
        <v>947</v>
      </c>
      <c r="F45" s="39">
        <v>364</v>
      </c>
      <c r="G45" s="39">
        <v>173</v>
      </c>
      <c r="H45" s="39">
        <v>191</v>
      </c>
    </row>
    <row r="46" spans="1:8" ht="12" customHeight="1">
      <c r="A46" s="15" t="s">
        <v>42</v>
      </c>
      <c r="B46" s="38">
        <v>269</v>
      </c>
      <c r="C46" s="39">
        <v>860</v>
      </c>
      <c r="D46" s="39">
        <v>417</v>
      </c>
      <c r="E46" s="39">
        <v>443</v>
      </c>
      <c r="F46" s="39">
        <v>136</v>
      </c>
      <c r="G46" s="39">
        <v>63</v>
      </c>
      <c r="H46" s="39">
        <v>73</v>
      </c>
    </row>
    <row r="47" spans="1:8" ht="12" customHeight="1">
      <c r="A47" s="15" t="s">
        <v>43</v>
      </c>
      <c r="B47" s="38">
        <v>461</v>
      </c>
      <c r="C47" s="39">
        <v>1464</v>
      </c>
      <c r="D47" s="39">
        <v>711</v>
      </c>
      <c r="E47" s="39">
        <v>753</v>
      </c>
      <c r="F47" s="39">
        <v>435</v>
      </c>
      <c r="G47" s="39">
        <v>214</v>
      </c>
      <c r="H47" s="39">
        <v>221</v>
      </c>
    </row>
    <row r="48" spans="1:8" ht="12" customHeight="1">
      <c r="A48" s="15" t="s">
        <v>44</v>
      </c>
      <c r="B48" s="38">
        <v>347</v>
      </c>
      <c r="C48" s="39">
        <v>1232</v>
      </c>
      <c r="D48" s="39">
        <v>592</v>
      </c>
      <c r="E48" s="39">
        <v>640</v>
      </c>
      <c r="F48" s="39">
        <v>283</v>
      </c>
      <c r="G48" s="39">
        <v>129</v>
      </c>
      <c r="H48" s="39">
        <v>154</v>
      </c>
    </row>
    <row r="49" spans="1:8" ht="12" customHeight="1">
      <c r="A49" s="15" t="s">
        <v>45</v>
      </c>
      <c r="B49" s="38">
        <v>52</v>
      </c>
      <c r="C49" s="39">
        <v>149</v>
      </c>
      <c r="D49" s="39">
        <v>68</v>
      </c>
      <c r="E49" s="39">
        <v>81</v>
      </c>
      <c r="F49" s="39">
        <v>31</v>
      </c>
      <c r="G49" s="39">
        <v>15</v>
      </c>
      <c r="H49" s="39">
        <v>16</v>
      </c>
    </row>
    <row r="50" spans="1:8" ht="12" customHeight="1">
      <c r="A50" s="15" t="s">
        <v>46</v>
      </c>
      <c r="B50" s="38">
        <v>117</v>
      </c>
      <c r="C50" s="39">
        <v>349</v>
      </c>
      <c r="D50" s="39">
        <v>158</v>
      </c>
      <c r="E50" s="39">
        <v>191</v>
      </c>
      <c r="F50" s="39">
        <v>64</v>
      </c>
      <c r="G50" s="39">
        <v>32</v>
      </c>
      <c r="H50" s="39">
        <v>32</v>
      </c>
    </row>
    <row r="51" spans="1:8" ht="12" customHeight="1">
      <c r="A51" s="30" t="s">
        <v>47</v>
      </c>
      <c r="B51" s="40">
        <v>212</v>
      </c>
      <c r="C51" s="41">
        <v>707</v>
      </c>
      <c r="D51" s="41">
        <v>340</v>
      </c>
      <c r="E51" s="41">
        <v>367</v>
      </c>
      <c r="F51" s="41">
        <v>218</v>
      </c>
      <c r="G51" s="41">
        <v>105</v>
      </c>
      <c r="H51" s="41">
        <v>113</v>
      </c>
    </row>
    <row r="52" spans="1:8" s="26" customFormat="1" ht="12" customHeight="1">
      <c r="A52" s="44" t="s">
        <v>48</v>
      </c>
      <c r="B52" s="47">
        <v>4928</v>
      </c>
      <c r="C52" s="27">
        <v>16284</v>
      </c>
      <c r="D52" s="27">
        <v>7860</v>
      </c>
      <c r="E52" s="27">
        <v>8424</v>
      </c>
      <c r="F52" s="27">
        <v>5815</v>
      </c>
      <c r="G52" s="27">
        <v>2758</v>
      </c>
      <c r="H52" s="27">
        <v>3057</v>
      </c>
    </row>
    <row r="53" spans="1:8" ht="12" customHeight="1">
      <c r="A53" s="15" t="s">
        <v>49</v>
      </c>
      <c r="B53" s="38">
        <v>1037</v>
      </c>
      <c r="C53" s="39">
        <v>3427</v>
      </c>
      <c r="D53" s="39">
        <v>1676</v>
      </c>
      <c r="E53" s="39">
        <v>1751</v>
      </c>
      <c r="F53" s="39">
        <v>1014</v>
      </c>
      <c r="G53" s="39">
        <v>504</v>
      </c>
      <c r="H53" s="39">
        <v>510</v>
      </c>
    </row>
    <row r="54" spans="1:8" ht="12" customHeight="1">
      <c r="A54" s="15" t="s">
        <v>50</v>
      </c>
      <c r="B54" s="38">
        <v>369</v>
      </c>
      <c r="C54" s="39">
        <v>1123</v>
      </c>
      <c r="D54" s="39">
        <v>538</v>
      </c>
      <c r="E54" s="39">
        <v>585</v>
      </c>
      <c r="F54" s="39">
        <v>451</v>
      </c>
      <c r="G54" s="39">
        <v>213</v>
      </c>
      <c r="H54" s="39">
        <v>238</v>
      </c>
    </row>
    <row r="55" spans="1:8" ht="12" customHeight="1">
      <c r="A55" s="15" t="s">
        <v>51</v>
      </c>
      <c r="B55" s="38">
        <v>1127</v>
      </c>
      <c r="C55" s="39">
        <v>3548</v>
      </c>
      <c r="D55" s="39">
        <v>1693</v>
      </c>
      <c r="E55" s="39">
        <v>1855</v>
      </c>
      <c r="F55" s="39">
        <v>1413</v>
      </c>
      <c r="G55" s="39">
        <v>670</v>
      </c>
      <c r="H55" s="39">
        <v>743</v>
      </c>
    </row>
    <row r="56" spans="1:8" ht="12" customHeight="1">
      <c r="A56" s="15" t="s">
        <v>52</v>
      </c>
      <c r="B56" s="38">
        <v>595</v>
      </c>
      <c r="C56" s="39">
        <v>1907</v>
      </c>
      <c r="D56" s="39">
        <v>906</v>
      </c>
      <c r="E56" s="39">
        <v>1001</v>
      </c>
      <c r="F56" s="39">
        <v>708</v>
      </c>
      <c r="G56" s="39">
        <v>341</v>
      </c>
      <c r="H56" s="39">
        <v>367</v>
      </c>
    </row>
    <row r="57" spans="1:8" ht="12" customHeight="1">
      <c r="A57" s="15" t="s">
        <v>53</v>
      </c>
      <c r="B57" s="38">
        <v>964</v>
      </c>
      <c r="C57" s="39">
        <v>3188</v>
      </c>
      <c r="D57" s="39">
        <v>1546</v>
      </c>
      <c r="E57" s="39">
        <v>1642</v>
      </c>
      <c r="F57" s="39">
        <v>1282</v>
      </c>
      <c r="G57" s="39">
        <v>603</v>
      </c>
      <c r="H57" s="39">
        <v>679</v>
      </c>
    </row>
    <row r="58" spans="1:8" ht="12" customHeight="1">
      <c r="A58" s="15" t="s">
        <v>54</v>
      </c>
      <c r="B58" s="38">
        <v>390</v>
      </c>
      <c r="C58" s="39">
        <v>1477</v>
      </c>
      <c r="D58" s="39">
        <v>720</v>
      </c>
      <c r="E58" s="39">
        <v>757</v>
      </c>
      <c r="F58" s="39">
        <v>446</v>
      </c>
      <c r="G58" s="39">
        <v>209</v>
      </c>
      <c r="H58" s="39">
        <v>237</v>
      </c>
    </row>
    <row r="59" spans="1:8" ht="12" customHeight="1">
      <c r="A59" s="30" t="s">
        <v>55</v>
      </c>
      <c r="B59" s="40">
        <v>446</v>
      </c>
      <c r="C59" s="41">
        <v>1614</v>
      </c>
      <c r="D59" s="41">
        <v>781</v>
      </c>
      <c r="E59" s="41">
        <v>833</v>
      </c>
      <c r="F59" s="41">
        <v>501</v>
      </c>
      <c r="G59" s="41">
        <v>218</v>
      </c>
      <c r="H59" s="41">
        <v>283</v>
      </c>
    </row>
    <row r="60" spans="1:8" s="26" customFormat="1" ht="12" customHeight="1">
      <c r="A60" s="44" t="s">
        <v>56</v>
      </c>
      <c r="B60" s="47">
        <v>1704</v>
      </c>
      <c r="C60" s="27">
        <v>6189</v>
      </c>
      <c r="D60" s="27">
        <v>3035</v>
      </c>
      <c r="E60" s="27">
        <v>3154</v>
      </c>
      <c r="F60" s="27">
        <v>2370</v>
      </c>
      <c r="G60" s="27">
        <v>1152</v>
      </c>
      <c r="H60" s="27">
        <v>1218</v>
      </c>
    </row>
    <row r="61" spans="1:8" ht="12" customHeight="1">
      <c r="A61" s="15" t="s">
        <v>57</v>
      </c>
      <c r="B61" s="38">
        <v>554</v>
      </c>
      <c r="C61" s="39">
        <v>1979</v>
      </c>
      <c r="D61" s="39">
        <v>952</v>
      </c>
      <c r="E61" s="39">
        <v>1027</v>
      </c>
      <c r="F61" s="39">
        <v>863</v>
      </c>
      <c r="G61" s="39">
        <v>417</v>
      </c>
      <c r="H61" s="39">
        <v>446</v>
      </c>
    </row>
    <row r="62" spans="1:8" ht="12" customHeight="1">
      <c r="A62" s="15" t="s">
        <v>58</v>
      </c>
      <c r="B62" s="38">
        <v>691</v>
      </c>
      <c r="C62" s="39">
        <v>2605</v>
      </c>
      <c r="D62" s="39">
        <v>1277</v>
      </c>
      <c r="E62" s="39">
        <v>1328</v>
      </c>
      <c r="F62" s="39">
        <v>974</v>
      </c>
      <c r="G62" s="39">
        <v>485</v>
      </c>
      <c r="H62" s="39">
        <v>489</v>
      </c>
    </row>
    <row r="63" spans="1:8" ht="12" customHeight="1">
      <c r="A63" s="30" t="s">
        <v>59</v>
      </c>
      <c r="B63" s="40">
        <v>459</v>
      </c>
      <c r="C63" s="41">
        <v>1605</v>
      </c>
      <c r="D63" s="41">
        <v>806</v>
      </c>
      <c r="E63" s="41">
        <v>799</v>
      </c>
      <c r="F63" s="41">
        <v>533</v>
      </c>
      <c r="G63" s="41">
        <v>250</v>
      </c>
      <c r="H63" s="41">
        <v>283</v>
      </c>
    </row>
    <row r="64" spans="1:8" s="26" customFormat="1" ht="12" customHeight="1">
      <c r="A64" s="44" t="s">
        <v>60</v>
      </c>
      <c r="B64" s="47">
        <v>3457</v>
      </c>
      <c r="C64" s="27">
        <v>13118</v>
      </c>
      <c r="D64" s="27">
        <v>6356</v>
      </c>
      <c r="E64" s="27">
        <v>6762</v>
      </c>
      <c r="F64" s="27">
        <v>4123</v>
      </c>
      <c r="G64" s="27">
        <v>1943</v>
      </c>
      <c r="H64" s="27">
        <v>2180</v>
      </c>
    </row>
    <row r="65" spans="1:8" ht="12" customHeight="1">
      <c r="A65" s="15" t="s">
        <v>61</v>
      </c>
      <c r="B65" s="38">
        <v>1518</v>
      </c>
      <c r="C65" s="39">
        <v>5872</v>
      </c>
      <c r="D65" s="39">
        <v>2890</v>
      </c>
      <c r="E65" s="39">
        <v>2982</v>
      </c>
      <c r="F65" s="39">
        <v>1910</v>
      </c>
      <c r="G65" s="39">
        <v>921</v>
      </c>
      <c r="H65" s="39">
        <v>989</v>
      </c>
    </row>
    <row r="66" spans="1:8" ht="12" customHeight="1">
      <c r="A66" s="30" t="s">
        <v>62</v>
      </c>
      <c r="B66" s="40">
        <v>1939</v>
      </c>
      <c r="C66" s="41">
        <v>7246</v>
      </c>
      <c r="D66" s="41">
        <v>3466</v>
      </c>
      <c r="E66" s="41">
        <v>3780</v>
      </c>
      <c r="F66" s="41">
        <v>2213</v>
      </c>
      <c r="G66" s="41">
        <v>1022</v>
      </c>
      <c r="H66" s="41">
        <v>1191</v>
      </c>
    </row>
    <row r="67" spans="1:8" s="26" customFormat="1" ht="12" customHeight="1">
      <c r="A67" s="44" t="s">
        <v>63</v>
      </c>
      <c r="B67" s="47">
        <v>2042</v>
      </c>
      <c r="C67" s="27">
        <v>7741</v>
      </c>
      <c r="D67" s="27">
        <v>3781</v>
      </c>
      <c r="E67" s="27">
        <v>3960</v>
      </c>
      <c r="F67" s="27">
        <v>1891</v>
      </c>
      <c r="G67" s="27">
        <v>861</v>
      </c>
      <c r="H67" s="27">
        <v>1030</v>
      </c>
    </row>
    <row r="68" spans="1:8" ht="12" customHeight="1">
      <c r="A68" s="15" t="s">
        <v>64</v>
      </c>
      <c r="B68" s="38">
        <v>245</v>
      </c>
      <c r="C68" s="39">
        <v>948</v>
      </c>
      <c r="D68" s="39">
        <v>473</v>
      </c>
      <c r="E68" s="39">
        <v>475</v>
      </c>
      <c r="F68" s="39">
        <v>200</v>
      </c>
      <c r="G68" s="39">
        <v>87</v>
      </c>
      <c r="H68" s="39">
        <v>113</v>
      </c>
    </row>
    <row r="69" spans="1:8" ht="12" customHeight="1">
      <c r="A69" s="15" t="s">
        <v>65</v>
      </c>
      <c r="B69" s="38">
        <v>183</v>
      </c>
      <c r="C69" s="39">
        <v>542</v>
      </c>
      <c r="D69" s="39">
        <v>279</v>
      </c>
      <c r="E69" s="39">
        <v>263</v>
      </c>
      <c r="F69" s="39">
        <v>162</v>
      </c>
      <c r="G69" s="39">
        <v>78</v>
      </c>
      <c r="H69" s="39">
        <v>84</v>
      </c>
    </row>
    <row r="70" spans="1:8" ht="12" customHeight="1">
      <c r="A70" s="15" t="s">
        <v>66</v>
      </c>
      <c r="B70" s="38">
        <v>177</v>
      </c>
      <c r="C70" s="39">
        <v>534</v>
      </c>
      <c r="D70" s="39">
        <v>255</v>
      </c>
      <c r="E70" s="39">
        <v>279</v>
      </c>
      <c r="F70" s="39">
        <v>149</v>
      </c>
      <c r="G70" s="39">
        <v>70</v>
      </c>
      <c r="H70" s="39">
        <v>79</v>
      </c>
    </row>
    <row r="71" spans="1:8" ht="12" customHeight="1">
      <c r="A71" s="15" t="s">
        <v>67</v>
      </c>
      <c r="B71" s="38">
        <v>490</v>
      </c>
      <c r="C71" s="39">
        <v>2070</v>
      </c>
      <c r="D71" s="39">
        <v>1002</v>
      </c>
      <c r="E71" s="39">
        <v>1068</v>
      </c>
      <c r="F71" s="39">
        <v>561</v>
      </c>
      <c r="G71" s="39">
        <v>229</v>
      </c>
      <c r="H71" s="39">
        <v>332</v>
      </c>
    </row>
    <row r="72" spans="1:8" ht="12" customHeight="1">
      <c r="A72" s="30" t="s">
        <v>68</v>
      </c>
      <c r="B72" s="40">
        <v>947</v>
      </c>
      <c r="C72" s="41">
        <v>3647</v>
      </c>
      <c r="D72" s="41">
        <v>1772</v>
      </c>
      <c r="E72" s="41">
        <v>1875</v>
      </c>
      <c r="F72" s="41">
        <v>819</v>
      </c>
      <c r="G72" s="41">
        <v>397</v>
      </c>
      <c r="H72" s="41">
        <v>422</v>
      </c>
    </row>
    <row r="73" spans="1:8" s="26" customFormat="1" ht="12" customHeight="1">
      <c r="A73" s="44" t="s">
        <v>69</v>
      </c>
      <c r="B73" s="47">
        <v>2821</v>
      </c>
      <c r="C73" s="27">
        <v>9133</v>
      </c>
      <c r="D73" s="27">
        <v>4385</v>
      </c>
      <c r="E73" s="27">
        <v>4748</v>
      </c>
      <c r="F73" s="27">
        <v>2505</v>
      </c>
      <c r="G73" s="27">
        <v>1149</v>
      </c>
      <c r="H73" s="27">
        <v>1356</v>
      </c>
    </row>
    <row r="74" spans="1:8" ht="12" customHeight="1">
      <c r="A74" s="15" t="s">
        <v>70</v>
      </c>
      <c r="B74" s="38">
        <v>739</v>
      </c>
      <c r="C74" s="39">
        <v>2412</v>
      </c>
      <c r="D74" s="39">
        <v>1130</v>
      </c>
      <c r="E74" s="39">
        <v>1282</v>
      </c>
      <c r="F74" s="39">
        <v>748</v>
      </c>
      <c r="G74" s="39">
        <v>334</v>
      </c>
      <c r="H74" s="39">
        <v>414</v>
      </c>
    </row>
    <row r="75" spans="1:8" ht="12" customHeight="1">
      <c r="A75" s="15" t="s">
        <v>71</v>
      </c>
      <c r="B75" s="38">
        <v>595</v>
      </c>
      <c r="C75" s="39">
        <v>1883</v>
      </c>
      <c r="D75" s="39">
        <v>920</v>
      </c>
      <c r="E75" s="39">
        <v>963</v>
      </c>
      <c r="F75" s="39">
        <v>488</v>
      </c>
      <c r="G75" s="39">
        <v>218</v>
      </c>
      <c r="H75" s="39">
        <v>270</v>
      </c>
    </row>
    <row r="76" spans="1:8" ht="12" customHeight="1">
      <c r="A76" s="15" t="s">
        <v>72</v>
      </c>
      <c r="B76" s="38">
        <v>903</v>
      </c>
      <c r="C76" s="39">
        <v>2968</v>
      </c>
      <c r="D76" s="39">
        <v>1408</v>
      </c>
      <c r="E76" s="39">
        <v>1560</v>
      </c>
      <c r="F76" s="39">
        <v>815</v>
      </c>
      <c r="G76" s="39">
        <v>385</v>
      </c>
      <c r="H76" s="39">
        <v>430</v>
      </c>
    </row>
    <row r="77" spans="1:8" ht="12" customHeight="1">
      <c r="A77" s="30" t="s">
        <v>73</v>
      </c>
      <c r="B77" s="40">
        <v>584</v>
      </c>
      <c r="C77" s="41">
        <v>1870</v>
      </c>
      <c r="D77" s="41">
        <v>927</v>
      </c>
      <c r="E77" s="41">
        <v>943</v>
      </c>
      <c r="F77" s="41">
        <v>454</v>
      </c>
      <c r="G77" s="41">
        <v>212</v>
      </c>
      <c r="H77" s="41">
        <v>242</v>
      </c>
    </row>
    <row r="78" spans="1:8" s="26" customFormat="1" ht="12" customHeight="1">
      <c r="A78" s="44" t="s">
        <v>74</v>
      </c>
      <c r="B78" s="47">
        <v>2164</v>
      </c>
      <c r="C78" s="27">
        <v>7007</v>
      </c>
      <c r="D78" s="27">
        <v>3426</v>
      </c>
      <c r="E78" s="27">
        <v>3581</v>
      </c>
      <c r="F78" s="27">
        <v>2558</v>
      </c>
      <c r="G78" s="27">
        <v>1193</v>
      </c>
      <c r="H78" s="27">
        <v>1365</v>
      </c>
    </row>
    <row r="79" spans="1:8" ht="12" customHeight="1">
      <c r="A79" s="15" t="s">
        <v>75</v>
      </c>
      <c r="B79" s="38">
        <v>798</v>
      </c>
      <c r="C79" s="39">
        <v>2474</v>
      </c>
      <c r="D79" s="39">
        <v>1200</v>
      </c>
      <c r="E79" s="39">
        <v>1274</v>
      </c>
      <c r="F79" s="39">
        <v>821</v>
      </c>
      <c r="G79" s="39">
        <v>378</v>
      </c>
      <c r="H79" s="39">
        <v>443</v>
      </c>
    </row>
    <row r="80" spans="1:8" ht="12" customHeight="1">
      <c r="A80" s="31" t="s">
        <v>76</v>
      </c>
      <c r="B80" s="42">
        <v>1366</v>
      </c>
      <c r="C80" s="43">
        <v>4533</v>
      </c>
      <c r="D80" s="43">
        <v>2226</v>
      </c>
      <c r="E80" s="43">
        <v>2307</v>
      </c>
      <c r="F80" s="43">
        <v>1737</v>
      </c>
      <c r="G80" s="43">
        <v>815</v>
      </c>
      <c r="H80" s="43">
        <v>922</v>
      </c>
    </row>
    <row r="81" spans="1:6" ht="12" customHeight="1">
      <c r="A81" s="8" t="s">
        <v>77</v>
      </c>
      <c r="C81" s="8"/>
      <c r="D81" s="8"/>
      <c r="E81" s="8"/>
      <c r="F81" s="8"/>
    </row>
    <row r="82" spans="1:6" ht="12" customHeight="1">
      <c r="A82" s="8"/>
      <c r="C82" s="8"/>
      <c r="D82" s="8"/>
      <c r="E82" s="8"/>
      <c r="F82" s="8"/>
    </row>
    <row r="83" spans="1:6" ht="12" customHeight="1">
      <c r="A83" s="8"/>
      <c r="C83" s="8"/>
      <c r="D83" s="8"/>
      <c r="E83" s="8"/>
      <c r="F83" s="8"/>
    </row>
    <row r="84" spans="1:6" ht="12" customHeight="1">
      <c r="A84" s="8"/>
      <c r="C84" s="8"/>
      <c r="D84" s="8"/>
      <c r="E84" s="8"/>
      <c r="F84" s="8"/>
    </row>
    <row r="85" spans="1:6" ht="12" customHeight="1">
      <c r="A85" s="8"/>
      <c r="D85" s="8"/>
      <c r="E85" s="8"/>
      <c r="F85" s="8"/>
    </row>
    <row r="86" spans="1:6" ht="12" customHeight="1">
      <c r="A86" s="8"/>
      <c r="D86" s="32"/>
      <c r="E86" s="8"/>
      <c r="F86" s="8"/>
    </row>
    <row r="87" spans="1:6" ht="12" customHeight="1">
      <c r="A87" s="8"/>
      <c r="D87" s="8"/>
      <c r="E87" s="8"/>
      <c r="F87" s="8"/>
    </row>
    <row r="88" spans="1:6" ht="12" customHeight="1">
      <c r="A88" s="8"/>
      <c r="D88" s="8"/>
      <c r="E88" s="8"/>
      <c r="F88" s="8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ht="12" customHeight="1">
      <c r="A135" s="8"/>
    </row>
    <row r="136" ht="12" customHeight="1">
      <c r="A136" s="8"/>
    </row>
    <row r="137" ht="12" customHeight="1">
      <c r="A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</sheetData>
  <sheetProtection/>
  <mergeCells count="2">
    <mergeCell ref="B5:B6"/>
    <mergeCell ref="A1:H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2009-01-16T06:34:24Z</cp:lastPrinted>
  <dcterms:created xsi:type="dcterms:W3CDTF">2008-04-07T08:35:42Z</dcterms:created>
  <dcterms:modified xsi:type="dcterms:W3CDTF">2009-01-16T06:34:27Z</dcterms:modified>
  <cp:category/>
  <cp:version/>
  <cp:contentType/>
  <cp:contentStatus/>
</cp:coreProperties>
</file>