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89" sheetId="1" r:id="rId1"/>
  </sheets>
  <externalReferences>
    <externalReference r:id="rId4"/>
    <externalReference r:id="rId5"/>
  </externalReferences>
  <definedNames>
    <definedName name="_88_7.水__________産__________業" localSheetId="0">'89'!$A$1:$G$79</definedName>
    <definedName name="_88_7.水__________産__________業">'[1]90'!#REF!</definedName>
    <definedName name="_91．漁__業__生__産__額">'[2]91'!$A$1:$H$51</definedName>
    <definedName name="_92．魚_種_別_漁_獲_量" localSheetId="0">'89'!$A$1:$G$79</definedName>
    <definedName name="_94．内水面漁業漁獲量">#REF!</definedName>
    <definedName name="_98．水_産_加_工_品_生_産_量">#REF!</definedName>
    <definedName name="_xlnm.Print_Area" localSheetId="0">'89'!$A$1:$G$79</definedName>
  </definedNames>
  <calcPr fullCalcOnLoad="1"/>
</workbook>
</file>

<file path=xl/sharedStrings.xml><?xml version="1.0" encoding="utf-8"?>
<sst xmlns="http://schemas.openxmlformats.org/spreadsheetml/2006/main" count="84" uniqueCount="82">
  <si>
    <t>(単位  ｔ)</t>
  </si>
  <si>
    <t>魚     種</t>
  </si>
  <si>
    <r>
      <t>14年</t>
    </r>
  </si>
  <si>
    <r>
      <t>15年</t>
    </r>
  </si>
  <si>
    <r>
      <t>16年</t>
    </r>
  </si>
  <si>
    <r>
      <t>17年</t>
    </r>
  </si>
  <si>
    <r>
      <t>18年</t>
    </r>
  </si>
  <si>
    <t>総       数</t>
  </si>
  <si>
    <t>魚類計</t>
  </si>
  <si>
    <t>まぐろ</t>
  </si>
  <si>
    <t>びんなが</t>
  </si>
  <si>
    <t>めばち</t>
  </si>
  <si>
    <t>きはだ</t>
  </si>
  <si>
    <t>その他のまぐろ類</t>
  </si>
  <si>
    <t>-</t>
  </si>
  <si>
    <t>まかじき</t>
  </si>
  <si>
    <t>めかじき</t>
  </si>
  <si>
    <t>くろかじき類</t>
  </si>
  <si>
    <t>その他のかじき類</t>
  </si>
  <si>
    <t>かつお</t>
  </si>
  <si>
    <t>そうだかつお類</t>
  </si>
  <si>
    <t>さめ類</t>
  </si>
  <si>
    <t>まいわし</t>
  </si>
  <si>
    <t>うるめいわし</t>
  </si>
  <si>
    <t>かたくちいわし</t>
  </si>
  <si>
    <t>しらす</t>
  </si>
  <si>
    <t>まあじ</t>
  </si>
  <si>
    <t>むろあじ類</t>
  </si>
  <si>
    <t>さば類</t>
  </si>
  <si>
    <t>ぶり類</t>
  </si>
  <si>
    <t>ひらめ</t>
  </si>
  <si>
    <t>かれい類</t>
  </si>
  <si>
    <t>にべ・ぐち類</t>
  </si>
  <si>
    <t>えそ類</t>
  </si>
  <si>
    <t>いぼだい</t>
  </si>
  <si>
    <t>あなご類</t>
  </si>
  <si>
    <t>はも</t>
  </si>
  <si>
    <t>たちうお</t>
  </si>
  <si>
    <t>えい類</t>
  </si>
  <si>
    <t>まだい</t>
  </si>
  <si>
    <t>ちだい・きだい</t>
  </si>
  <si>
    <t>くろだい・へだい</t>
  </si>
  <si>
    <t>いさき</t>
  </si>
  <si>
    <t>さわら類</t>
  </si>
  <si>
    <t>しいら類</t>
  </si>
  <si>
    <t>とびうお類</t>
  </si>
  <si>
    <t>ぼら類</t>
  </si>
  <si>
    <t>すずき</t>
  </si>
  <si>
    <t>いかなご</t>
  </si>
  <si>
    <t>あまだい類</t>
  </si>
  <si>
    <t>ふぐ類</t>
  </si>
  <si>
    <t>その他の魚類</t>
  </si>
  <si>
    <t>水産動物類計</t>
  </si>
  <si>
    <t>いせえび</t>
  </si>
  <si>
    <t>くるまえび</t>
  </si>
  <si>
    <t>その他のえび類</t>
  </si>
  <si>
    <t>がざみ類</t>
  </si>
  <si>
    <t>その他のかに類</t>
  </si>
  <si>
    <t>こういか類</t>
  </si>
  <si>
    <t>するめいか類</t>
  </si>
  <si>
    <t>その他のいか類</t>
  </si>
  <si>
    <t>たこ類</t>
  </si>
  <si>
    <t>うに類</t>
  </si>
  <si>
    <t>なまこ類</t>
  </si>
  <si>
    <t>その他の水産動物類</t>
  </si>
  <si>
    <t>貝類計</t>
  </si>
  <si>
    <t>あわび類</t>
  </si>
  <si>
    <t>さざえ</t>
  </si>
  <si>
    <t>はまぐり類</t>
  </si>
  <si>
    <t>あさり類</t>
  </si>
  <si>
    <t>その他の貝類</t>
  </si>
  <si>
    <t>海藻類計</t>
  </si>
  <si>
    <t>わかめ類</t>
  </si>
  <si>
    <t>ひじき</t>
  </si>
  <si>
    <t>てんぐさ類</t>
  </si>
  <si>
    <t>おごのり</t>
  </si>
  <si>
    <t>その他の海藻類</t>
  </si>
  <si>
    <t>資料：九州農政局大分農政事務所統計部「大分農林水産統計年報」</t>
  </si>
  <si>
    <t>13年</t>
  </si>
  <si>
    <t>このしろ</t>
  </si>
  <si>
    <t>しゃこ</t>
  </si>
  <si>
    <t>89．魚種別漁獲量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</si>
</sst>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  <numFmt numFmtId="186" formatCode="&quot;¥&quot;#,##0;[Red]&quot;¥&quot;#,##0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0"/>
      <color indexed="12"/>
      <name val="ＭＳ 明朝"/>
      <family val="1"/>
    </font>
    <font>
      <sz val="10"/>
      <name val="明朝"/>
      <family val="1"/>
    </font>
    <font>
      <sz val="10"/>
      <name val="ＪＳＰゴシック"/>
      <family val="3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7" fontId="0" fillId="0" borderId="10" xfId="0" applyNumberFormat="1" applyFont="1" applyBorder="1" applyAlignment="1" applyProtection="1">
      <alignment horizontal="left"/>
      <protection/>
    </xf>
    <xf numFmtId="177" fontId="0" fillId="0" borderId="10" xfId="0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11" xfId="0" applyNumberFormat="1" applyFont="1" applyBorder="1" applyAlignment="1" applyProtection="1">
      <alignment horizontal="center" vertical="center"/>
      <protection/>
    </xf>
    <xf numFmtId="177" fontId="7" fillId="0" borderId="12" xfId="0" applyNumberFormat="1" applyFont="1" applyBorder="1" applyAlignment="1" applyProtection="1" quotePrefix="1">
      <alignment horizontal="center" vertical="center"/>
      <protection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/>
    </xf>
    <xf numFmtId="177" fontId="8" fillId="0" borderId="0" xfId="0" applyNumberFormat="1" applyFont="1" applyAlignment="1">
      <alignment/>
    </xf>
    <xf numFmtId="177" fontId="0" fillId="0" borderId="13" xfId="0" applyNumberFormat="1" applyFont="1" applyBorder="1" applyAlignment="1" applyProtection="1">
      <alignment horizontal="center"/>
      <protection/>
    </xf>
    <xf numFmtId="177" fontId="6" fillId="0" borderId="0" xfId="0" applyNumberFormat="1" applyFont="1" applyAlignment="1" applyProtection="1">
      <alignment/>
      <protection locked="0"/>
    </xf>
    <xf numFmtId="177" fontId="0" fillId="0" borderId="13" xfId="0" applyNumberFormat="1" applyFont="1" applyBorder="1" applyAlignment="1">
      <alignment horizontal="distributed"/>
    </xf>
    <xf numFmtId="177" fontId="0" fillId="0" borderId="13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Alignment="1">
      <alignment horizontal="right"/>
    </xf>
    <xf numFmtId="41" fontId="0" fillId="0" borderId="0" xfId="0" applyNumberFormat="1" applyFont="1" applyAlignment="1" applyProtection="1">
      <alignment horizontal="right"/>
      <protection locked="0"/>
    </xf>
    <xf numFmtId="177" fontId="0" fillId="0" borderId="13" xfId="0" applyNumberFormat="1" applyFont="1" applyFill="1" applyBorder="1" applyAlignment="1">
      <alignment horizontal="distributed"/>
    </xf>
    <xf numFmtId="177" fontId="0" fillId="0" borderId="0" xfId="0" applyNumberFormat="1" applyFont="1" applyFill="1" applyAlignment="1" applyProtection="1">
      <alignment/>
      <protection locked="0"/>
    </xf>
    <xf numFmtId="177" fontId="0" fillId="0" borderId="0" xfId="0" applyNumberFormat="1" applyFont="1" applyFill="1" applyAlignment="1">
      <alignment/>
    </xf>
    <xf numFmtId="177" fontId="6" fillId="0" borderId="0" xfId="0" applyNumberFormat="1" applyFont="1" applyFill="1" applyAlignment="1" applyProtection="1">
      <alignment/>
      <protection locked="0"/>
    </xf>
    <xf numFmtId="177" fontId="0" fillId="0" borderId="13" xfId="0" applyNumberFormat="1" applyFont="1" applyFill="1" applyBorder="1" applyAlignment="1" applyProtection="1">
      <alignment horizontal="distributed"/>
      <protection/>
    </xf>
    <xf numFmtId="41" fontId="0" fillId="0" borderId="0" xfId="0" applyNumberFormat="1" applyFont="1" applyFill="1" applyAlignment="1" applyProtection="1">
      <alignment/>
      <protection locked="0"/>
    </xf>
    <xf numFmtId="41" fontId="6" fillId="0" borderId="0" xfId="0" applyNumberFormat="1" applyFont="1" applyFill="1" applyAlignment="1" applyProtection="1">
      <alignment/>
      <protection locked="0"/>
    </xf>
    <xf numFmtId="177" fontId="0" fillId="0" borderId="0" xfId="0" applyNumberFormat="1" applyFont="1" applyFill="1" applyAlignment="1" applyProtection="1">
      <alignment/>
      <protection/>
    </xf>
    <xf numFmtId="177" fontId="6" fillId="0" borderId="0" xfId="0" applyNumberFormat="1" applyFont="1" applyFill="1" applyAlignment="1" applyProtection="1">
      <alignment/>
      <protection/>
    </xf>
    <xf numFmtId="177" fontId="0" fillId="0" borderId="13" xfId="0" applyNumberFormat="1" applyFont="1" applyFill="1" applyBorder="1" applyAlignment="1" quotePrefix="1">
      <alignment horizontal="right"/>
    </xf>
    <xf numFmtId="177" fontId="9" fillId="0" borderId="13" xfId="0" applyNumberFormat="1" applyFont="1" applyFill="1" applyBorder="1" applyAlignment="1" applyProtection="1">
      <alignment horizontal="distributed"/>
      <protection/>
    </xf>
    <xf numFmtId="177" fontId="6" fillId="0" borderId="0" xfId="0" applyNumberFormat="1" applyFont="1" applyAlignment="1" applyProtection="1">
      <alignment/>
      <protection/>
    </xf>
    <xf numFmtId="177" fontId="0" fillId="0" borderId="14" xfId="0" applyNumberFormat="1" applyFont="1" applyBorder="1" applyAlignment="1" applyProtection="1">
      <alignment horizontal="distributed"/>
      <protection/>
    </xf>
    <xf numFmtId="177" fontId="0" fillId="0" borderId="15" xfId="0" applyNumberFormat="1" applyFont="1" applyBorder="1" applyAlignment="1">
      <alignment/>
    </xf>
    <xf numFmtId="177" fontId="6" fillId="0" borderId="15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7" fontId="10" fillId="0" borderId="12" xfId="0" applyNumberFormat="1" applyFont="1" applyBorder="1" applyAlignment="1" applyProtection="1" quotePrefix="1">
      <alignment horizontal="center" vertical="center"/>
      <protection/>
    </xf>
    <xf numFmtId="177" fontId="11" fillId="0" borderId="13" xfId="0" applyNumberFormat="1" applyFont="1" applyBorder="1" applyAlignment="1" applyProtection="1">
      <alignment horizontal="distributed"/>
      <protection/>
    </xf>
    <xf numFmtId="177" fontId="11" fillId="0" borderId="13" xfId="0" applyNumberFormat="1" applyFont="1" applyFill="1" applyBorder="1" applyAlignment="1" applyProtection="1">
      <alignment horizontal="distributed"/>
      <protection/>
    </xf>
    <xf numFmtId="177" fontId="4" fillId="0" borderId="13" xfId="0" applyNumberFormat="1" applyFont="1" applyBorder="1" applyAlignment="1" applyProtection="1">
      <alignment horizontal="distributed"/>
      <protection/>
    </xf>
    <xf numFmtId="177" fontId="6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Alignment="1">
      <alignment horizontal="right"/>
    </xf>
    <xf numFmtId="177" fontId="11" fillId="0" borderId="0" xfId="0" applyNumberFormat="1" applyFont="1" applyAlignment="1" applyProtection="1">
      <alignment/>
      <protection/>
    </xf>
    <xf numFmtId="177" fontId="11" fillId="0" borderId="0" xfId="0" applyNumberFormat="1" applyFont="1" applyAlignment="1" applyProtection="1">
      <alignment/>
      <protection locked="0"/>
    </xf>
    <xf numFmtId="177" fontId="11" fillId="0" borderId="0" xfId="0" applyNumberFormat="1" applyFont="1" applyFill="1" applyAlignment="1" applyProtection="1">
      <alignment/>
      <protection locked="0"/>
    </xf>
    <xf numFmtId="177" fontId="5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k10717\&#12487;&#12473;&#12463;&#12488;&#12483;&#12503;\BackUp\&#32113;&#35336;&#24180;&#37969;\&#24179;&#25104;&#65297;&#65305;&#24180;&#24230;\&#65297;&#65305;&#24180;&#37969;&#21508;&#25152;&#23646;&#22238;&#31572;\G9,1.3.25.112.136.137.139.141.150.151.188~191.201.274&#24180;&#37969;&#25285;&#24403;&#23665;&#26449;\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"/>
    </sheetNames>
    <sheetDataSet>
      <sheetData sheetId="0">
        <row r="1">
          <cell r="A1" t="str">
            <v>　91．漁  業  生  産  額</v>
          </cell>
        </row>
        <row r="2">
          <cell r="A2" t="str">
            <v>(単位  百万円)</v>
          </cell>
        </row>
        <row r="3">
          <cell r="A3" t="str">
            <v>魚     種</v>
          </cell>
          <cell r="B3" t="str">
            <v>１５年</v>
          </cell>
          <cell r="C3" t="str">
            <v>１６年</v>
          </cell>
          <cell r="D3" t="str">
            <v>１７年</v>
          </cell>
          <cell r="E3" t="str">
            <v>魚     種</v>
          </cell>
          <cell r="F3" t="str">
            <v>１５年</v>
          </cell>
          <cell r="G3" t="str">
            <v>１６年</v>
          </cell>
          <cell r="H3" t="str">
            <v>１７年</v>
          </cell>
        </row>
        <row r="4">
          <cell r="A4" t="str">
            <v>Ａ．海面漁業</v>
          </cell>
          <cell r="E4" t="str">
            <v>その他のかに類</v>
          </cell>
          <cell r="F4">
            <v>33</v>
          </cell>
          <cell r="G4">
            <v>21</v>
          </cell>
          <cell r="H4">
            <v>33</v>
          </cell>
        </row>
        <row r="5">
          <cell r="A5" t="str">
            <v>総       数</v>
          </cell>
          <cell r="B5">
            <v>21477</v>
          </cell>
          <cell r="C5">
            <v>20890</v>
          </cell>
          <cell r="D5">
            <v>21147</v>
          </cell>
          <cell r="E5" t="str">
            <v>こういか類</v>
          </cell>
          <cell r="F5">
            <v>437</v>
          </cell>
          <cell r="G5">
            <v>291</v>
          </cell>
          <cell r="H5">
            <v>341</v>
          </cell>
        </row>
        <row r="6">
          <cell r="E6" t="str">
            <v>するめいか</v>
          </cell>
          <cell r="F6">
            <v>22</v>
          </cell>
          <cell r="G6">
            <v>15</v>
          </cell>
          <cell r="H6">
            <v>26</v>
          </cell>
        </row>
        <row r="7">
          <cell r="A7" t="str">
            <v>魚類計</v>
          </cell>
          <cell r="B7">
            <v>16498</v>
          </cell>
          <cell r="C7">
            <v>16251</v>
          </cell>
          <cell r="D7">
            <v>16720</v>
          </cell>
          <cell r="E7" t="str">
            <v>その他のいか類</v>
          </cell>
          <cell r="F7">
            <v>306</v>
          </cell>
          <cell r="G7">
            <v>267</v>
          </cell>
          <cell r="H7">
            <v>438</v>
          </cell>
        </row>
        <row r="8">
          <cell r="A8" t="str">
            <v>まぐろ</v>
          </cell>
          <cell r="B8">
            <v>81</v>
          </cell>
          <cell r="C8">
            <v>80</v>
          </cell>
          <cell r="D8">
            <v>141</v>
          </cell>
          <cell r="E8" t="str">
            <v>たこ類</v>
          </cell>
          <cell r="F8">
            <v>619</v>
          </cell>
          <cell r="G8">
            <v>492</v>
          </cell>
          <cell r="H8">
            <v>429</v>
          </cell>
        </row>
        <row r="9">
          <cell r="A9" t="str">
            <v>びんなが</v>
          </cell>
          <cell r="B9">
            <v>894</v>
          </cell>
          <cell r="C9">
            <v>641</v>
          </cell>
          <cell r="D9">
            <v>795</v>
          </cell>
          <cell r="E9" t="str">
            <v>うに類</v>
          </cell>
          <cell r="F9">
            <v>199</v>
          </cell>
          <cell r="G9">
            <v>151</v>
          </cell>
          <cell r="H9">
            <v>67</v>
          </cell>
        </row>
        <row r="10">
          <cell r="A10" t="str">
            <v>めばち</v>
          </cell>
          <cell r="B10">
            <v>2100</v>
          </cell>
          <cell r="C10">
            <v>2355</v>
          </cell>
          <cell r="D10">
            <v>1996</v>
          </cell>
          <cell r="E10" t="str">
            <v>なまこ類</v>
          </cell>
          <cell r="F10">
            <v>133</v>
          </cell>
          <cell r="G10">
            <v>127</v>
          </cell>
          <cell r="H10">
            <v>154</v>
          </cell>
        </row>
        <row r="11">
          <cell r="A11" t="str">
            <v>きはだ</v>
          </cell>
          <cell r="B11">
            <v>1105</v>
          </cell>
          <cell r="C11">
            <v>766</v>
          </cell>
          <cell r="D11">
            <v>1144</v>
          </cell>
          <cell r="E11" t="str">
            <v>しゃこ</v>
          </cell>
          <cell r="F11">
            <v>76</v>
          </cell>
          <cell r="G11">
            <v>52</v>
          </cell>
          <cell r="H11">
            <v>65</v>
          </cell>
        </row>
        <row r="12">
          <cell r="A12" t="str">
            <v>その他のまぐろ類</v>
          </cell>
          <cell r="B12" t="str">
            <v>-</v>
          </cell>
          <cell r="C12">
            <v>0</v>
          </cell>
          <cell r="D12">
            <v>1</v>
          </cell>
          <cell r="E12" t="str">
            <v>その他の水産動物類</v>
          </cell>
          <cell r="F12">
            <v>2</v>
          </cell>
          <cell r="G12">
            <v>1</v>
          </cell>
          <cell r="H12">
            <v>2</v>
          </cell>
        </row>
        <row r="13">
          <cell r="A13" t="str">
            <v>まかじき</v>
          </cell>
          <cell r="B13">
            <v>65</v>
          </cell>
          <cell r="C13">
            <v>56</v>
          </cell>
          <cell r="D13">
            <v>40</v>
          </cell>
        </row>
        <row r="14">
          <cell r="A14" t="str">
            <v>めかじき</v>
          </cell>
          <cell r="B14">
            <v>68</v>
          </cell>
          <cell r="C14">
            <v>74</v>
          </cell>
          <cell r="D14">
            <v>76</v>
          </cell>
          <cell r="E14" t="str">
            <v>貝類計</v>
          </cell>
          <cell r="F14">
            <v>653</v>
          </cell>
          <cell r="G14">
            <v>635</v>
          </cell>
          <cell r="H14">
            <v>588</v>
          </cell>
        </row>
        <row r="15">
          <cell r="A15" t="str">
            <v>くろかじき類</v>
          </cell>
          <cell r="B15">
            <v>103</v>
          </cell>
          <cell r="C15">
            <v>96</v>
          </cell>
          <cell r="D15">
            <v>103</v>
          </cell>
          <cell r="E15" t="str">
            <v>あわび類</v>
          </cell>
          <cell r="F15">
            <v>237</v>
          </cell>
          <cell r="G15">
            <v>225</v>
          </cell>
          <cell r="H15">
            <v>239</v>
          </cell>
        </row>
        <row r="16">
          <cell r="A16" t="str">
            <v>その他のかじき類</v>
          </cell>
          <cell r="B16">
            <v>1</v>
          </cell>
          <cell r="C16">
            <v>0</v>
          </cell>
          <cell r="D16">
            <v>0</v>
          </cell>
          <cell r="E16" t="str">
            <v>さざえ</v>
          </cell>
          <cell r="F16">
            <v>233</v>
          </cell>
          <cell r="G16">
            <v>208</v>
          </cell>
          <cell r="H16">
            <v>172</v>
          </cell>
        </row>
        <row r="17">
          <cell r="A17" t="str">
            <v>かつお</v>
          </cell>
          <cell r="B17">
            <v>7</v>
          </cell>
          <cell r="C17">
            <v>9</v>
          </cell>
          <cell r="D17">
            <v>6</v>
          </cell>
          <cell r="E17" t="str">
            <v>はまぐり類</v>
          </cell>
          <cell r="F17">
            <v>16</v>
          </cell>
          <cell r="G17">
            <v>28</v>
          </cell>
          <cell r="H17">
            <v>13</v>
          </cell>
        </row>
        <row r="18">
          <cell r="A18" t="str">
            <v>そうだかつお類</v>
          </cell>
          <cell r="B18">
            <v>1</v>
          </cell>
          <cell r="C18">
            <v>0</v>
          </cell>
          <cell r="D18">
            <v>6</v>
          </cell>
          <cell r="E18" t="str">
            <v>あさり類</v>
          </cell>
          <cell r="F18">
            <v>34</v>
          </cell>
          <cell r="G18">
            <v>36</v>
          </cell>
          <cell r="H18">
            <v>31</v>
          </cell>
        </row>
        <row r="19">
          <cell r="A19" t="str">
            <v>さめ類</v>
          </cell>
          <cell r="B19">
            <v>15</v>
          </cell>
          <cell r="C19">
            <v>16</v>
          </cell>
          <cell r="D19">
            <v>23</v>
          </cell>
          <cell r="E19" t="str">
            <v>その他の貝類</v>
          </cell>
          <cell r="F19">
            <v>133</v>
          </cell>
          <cell r="G19">
            <v>138</v>
          </cell>
          <cell r="H19">
            <v>133</v>
          </cell>
        </row>
        <row r="20">
          <cell r="A20" t="str">
            <v>このしろ</v>
          </cell>
          <cell r="B20">
            <v>11</v>
          </cell>
          <cell r="C20">
            <v>2</v>
          </cell>
          <cell r="D20">
            <v>8</v>
          </cell>
        </row>
        <row r="21">
          <cell r="A21" t="str">
            <v>まいわし</v>
          </cell>
          <cell r="B21">
            <v>31</v>
          </cell>
          <cell r="C21">
            <v>1</v>
          </cell>
          <cell r="D21">
            <v>25</v>
          </cell>
          <cell r="E21" t="str">
            <v>海藻類計</v>
          </cell>
          <cell r="F21">
            <v>447</v>
          </cell>
          <cell r="G21">
            <v>416</v>
          </cell>
          <cell r="H21">
            <v>221</v>
          </cell>
        </row>
        <row r="22">
          <cell r="A22" t="str">
            <v>うるめいわし</v>
          </cell>
          <cell r="B22">
            <v>125</v>
          </cell>
          <cell r="C22">
            <v>107</v>
          </cell>
          <cell r="D22">
            <v>130</v>
          </cell>
          <cell r="E22" t="str">
            <v>わかめ類</v>
          </cell>
          <cell r="F22">
            <v>17</v>
          </cell>
          <cell r="G22">
            <v>6</v>
          </cell>
          <cell r="H22">
            <v>6</v>
          </cell>
        </row>
        <row r="23">
          <cell r="A23" t="str">
            <v>かたくちいわし</v>
          </cell>
          <cell r="B23">
            <v>268</v>
          </cell>
          <cell r="C23">
            <v>371</v>
          </cell>
          <cell r="D23">
            <v>271</v>
          </cell>
          <cell r="E23" t="str">
            <v>ひじき</v>
          </cell>
          <cell r="F23">
            <v>271</v>
          </cell>
          <cell r="G23">
            <v>291</v>
          </cell>
          <cell r="H23">
            <v>105</v>
          </cell>
        </row>
        <row r="24">
          <cell r="A24" t="str">
            <v>しらす</v>
          </cell>
          <cell r="B24">
            <v>1075</v>
          </cell>
          <cell r="C24">
            <v>1192</v>
          </cell>
          <cell r="D24">
            <v>1587</v>
          </cell>
          <cell r="E24" t="str">
            <v>てんぐさ類</v>
          </cell>
          <cell r="F24">
            <v>18</v>
          </cell>
          <cell r="G24">
            <v>15</v>
          </cell>
          <cell r="H24">
            <v>5</v>
          </cell>
        </row>
        <row r="25">
          <cell r="A25" t="str">
            <v>まあじ</v>
          </cell>
          <cell r="B25">
            <v>1971</v>
          </cell>
          <cell r="C25">
            <v>2583</v>
          </cell>
          <cell r="D25">
            <v>2062</v>
          </cell>
          <cell r="E25" t="str">
            <v>おごのり</v>
          </cell>
          <cell r="F25">
            <v>100</v>
          </cell>
          <cell r="G25">
            <v>74</v>
          </cell>
          <cell r="H25">
            <v>74</v>
          </cell>
        </row>
        <row r="26">
          <cell r="A26" t="str">
            <v>むろあじ類</v>
          </cell>
          <cell r="B26">
            <v>195</v>
          </cell>
          <cell r="C26">
            <v>138</v>
          </cell>
          <cell r="D26">
            <v>117</v>
          </cell>
          <cell r="E26" t="str">
            <v>その他の海藻類</v>
          </cell>
          <cell r="F26">
            <v>41</v>
          </cell>
          <cell r="G26">
            <v>31</v>
          </cell>
          <cell r="H26">
            <v>32</v>
          </cell>
        </row>
        <row r="27">
          <cell r="A27" t="str">
            <v>さば類</v>
          </cell>
          <cell r="B27">
            <v>1497</v>
          </cell>
          <cell r="C27">
            <v>1173</v>
          </cell>
          <cell r="D27">
            <v>1253</v>
          </cell>
        </row>
        <row r="28">
          <cell r="A28" t="str">
            <v>ぶり類</v>
          </cell>
          <cell r="B28">
            <v>497</v>
          </cell>
          <cell r="C28">
            <v>658</v>
          </cell>
          <cell r="D28">
            <v>406</v>
          </cell>
        </row>
        <row r="29">
          <cell r="A29" t="str">
            <v>ひらめ</v>
          </cell>
          <cell r="B29">
            <v>146</v>
          </cell>
          <cell r="C29">
            <v>122</v>
          </cell>
          <cell r="D29">
            <v>104</v>
          </cell>
          <cell r="E29" t="str">
            <v>Ｂ．海面養殖業</v>
          </cell>
        </row>
        <row r="30">
          <cell r="A30" t="str">
            <v>かれい類</v>
          </cell>
          <cell r="B30">
            <v>1060</v>
          </cell>
          <cell r="C30">
            <v>647</v>
          </cell>
          <cell r="D30">
            <v>903</v>
          </cell>
          <cell r="E30" t="str">
            <v>総       数</v>
          </cell>
          <cell r="F30">
            <v>16453</v>
          </cell>
          <cell r="G30">
            <v>15401</v>
          </cell>
          <cell r="H30">
            <v>15003</v>
          </cell>
        </row>
        <row r="31">
          <cell r="A31" t="str">
            <v>にべ・ぐち類</v>
          </cell>
          <cell r="B31">
            <v>51</v>
          </cell>
          <cell r="C31">
            <v>40</v>
          </cell>
          <cell r="D31">
            <v>58</v>
          </cell>
        </row>
        <row r="32">
          <cell r="A32" t="str">
            <v>えそ類</v>
          </cell>
          <cell r="B32">
            <v>63</v>
          </cell>
          <cell r="C32">
            <v>72</v>
          </cell>
          <cell r="D32">
            <v>91</v>
          </cell>
          <cell r="E32" t="str">
            <v>魚類計</v>
          </cell>
          <cell r="F32">
            <v>14788</v>
          </cell>
          <cell r="G32">
            <v>13820</v>
          </cell>
          <cell r="H32">
            <v>13505</v>
          </cell>
        </row>
        <row r="33">
          <cell r="A33" t="str">
            <v>いぼだい</v>
          </cell>
          <cell r="B33">
            <v>205</v>
          </cell>
          <cell r="C33">
            <v>159</v>
          </cell>
          <cell r="D33">
            <v>180</v>
          </cell>
          <cell r="E33" t="str">
            <v>ぶり類</v>
          </cell>
          <cell r="F33">
            <v>9956</v>
          </cell>
          <cell r="G33">
            <v>9339</v>
          </cell>
          <cell r="H33">
            <v>9171</v>
          </cell>
        </row>
        <row r="34">
          <cell r="A34" t="str">
            <v>あなご類</v>
          </cell>
          <cell r="B34">
            <v>141</v>
          </cell>
          <cell r="C34">
            <v>88</v>
          </cell>
          <cell r="D34">
            <v>92</v>
          </cell>
          <cell r="E34" t="str">
            <v>まだい</v>
          </cell>
          <cell r="F34">
            <v>987</v>
          </cell>
          <cell r="G34">
            <v>1258</v>
          </cell>
          <cell r="H34">
            <v>969</v>
          </cell>
        </row>
        <row r="35">
          <cell r="A35" t="str">
            <v>はも</v>
          </cell>
          <cell r="B35">
            <v>154</v>
          </cell>
          <cell r="C35">
            <v>125</v>
          </cell>
          <cell r="D35">
            <v>78</v>
          </cell>
          <cell r="E35" t="str">
            <v>ひらめ</v>
          </cell>
          <cell r="F35">
            <v>2606</v>
          </cell>
          <cell r="G35">
            <v>1706</v>
          </cell>
          <cell r="H35">
            <v>2125</v>
          </cell>
        </row>
        <row r="36">
          <cell r="A36" t="str">
            <v>たちうお</v>
          </cell>
          <cell r="B36">
            <v>883</v>
          </cell>
          <cell r="C36">
            <v>1619</v>
          </cell>
          <cell r="D36">
            <v>1501</v>
          </cell>
          <cell r="E36" t="str">
            <v>その他の魚類</v>
          </cell>
          <cell r="F36">
            <v>1239</v>
          </cell>
          <cell r="G36">
            <v>1517</v>
          </cell>
          <cell r="H36">
            <v>1240</v>
          </cell>
        </row>
        <row r="37">
          <cell r="A37" t="str">
            <v>えい類</v>
          </cell>
          <cell r="B37">
            <v>13</v>
          </cell>
          <cell r="C37">
            <v>11</v>
          </cell>
          <cell r="D37">
            <v>14</v>
          </cell>
        </row>
        <row r="38">
          <cell r="A38" t="str">
            <v>まだい</v>
          </cell>
          <cell r="B38">
            <v>734</v>
          </cell>
          <cell r="C38">
            <v>694</v>
          </cell>
          <cell r="D38">
            <v>691</v>
          </cell>
          <cell r="E38" t="str">
            <v>水産動物類計</v>
          </cell>
          <cell r="F38">
            <v>330</v>
          </cell>
          <cell r="G38">
            <v>496</v>
          </cell>
          <cell r="H38">
            <v>509</v>
          </cell>
        </row>
        <row r="39">
          <cell r="A39" t="str">
            <v>ちだい・きだい</v>
          </cell>
          <cell r="B39">
            <v>80</v>
          </cell>
          <cell r="C39">
            <v>79</v>
          </cell>
          <cell r="D39">
            <v>40</v>
          </cell>
          <cell r="E39" t="str">
            <v>くるまえび</v>
          </cell>
          <cell r="F39">
            <v>330</v>
          </cell>
          <cell r="G39">
            <v>496</v>
          </cell>
          <cell r="H39">
            <v>509</v>
          </cell>
        </row>
        <row r="40">
          <cell r="A40" t="str">
            <v>くろだい・へだい</v>
          </cell>
          <cell r="B40">
            <v>67</v>
          </cell>
          <cell r="C40">
            <v>48</v>
          </cell>
          <cell r="D40">
            <v>40</v>
          </cell>
          <cell r="E40" t="str">
            <v>その他の水産動物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いさき</v>
          </cell>
          <cell r="B41">
            <v>286</v>
          </cell>
          <cell r="C41">
            <v>234</v>
          </cell>
          <cell r="D41">
            <v>174</v>
          </cell>
        </row>
        <row r="42">
          <cell r="A42" t="str">
            <v>さわら類</v>
          </cell>
          <cell r="B42">
            <v>107</v>
          </cell>
          <cell r="C42">
            <v>168</v>
          </cell>
          <cell r="D42">
            <v>162</v>
          </cell>
          <cell r="E42" t="str">
            <v>貝類計</v>
          </cell>
          <cell r="F42">
            <v>107</v>
          </cell>
          <cell r="G42">
            <v>113</v>
          </cell>
          <cell r="H42">
            <v>157</v>
          </cell>
        </row>
        <row r="43">
          <cell r="A43" t="str">
            <v>とびうお類</v>
          </cell>
          <cell r="B43">
            <v>1</v>
          </cell>
          <cell r="C43">
            <v>2</v>
          </cell>
          <cell r="D43">
            <v>3</v>
          </cell>
          <cell r="E43" t="str">
            <v>かき</v>
          </cell>
          <cell r="F43">
            <v>30</v>
          </cell>
          <cell r="G43">
            <v>23</v>
          </cell>
          <cell r="H43">
            <v>61</v>
          </cell>
        </row>
        <row r="44">
          <cell r="A44" t="str">
            <v>ぼら類</v>
          </cell>
          <cell r="B44">
            <v>71</v>
          </cell>
          <cell r="C44">
            <v>52</v>
          </cell>
          <cell r="D44">
            <v>63</v>
          </cell>
          <cell r="E44" t="str">
            <v>その他の貝類</v>
          </cell>
          <cell r="F44">
            <v>77</v>
          </cell>
          <cell r="G44">
            <v>90</v>
          </cell>
          <cell r="H44">
            <v>97</v>
          </cell>
        </row>
        <row r="45">
          <cell r="A45" t="str">
            <v>すずき類</v>
          </cell>
          <cell r="B45">
            <v>124</v>
          </cell>
          <cell r="C45">
            <v>80</v>
          </cell>
          <cell r="D45">
            <v>102</v>
          </cell>
        </row>
        <row r="46">
          <cell r="A46" t="str">
            <v>いかなご</v>
          </cell>
          <cell r="B46">
            <v>4</v>
          </cell>
          <cell r="C46">
            <v>4</v>
          </cell>
          <cell r="D46">
            <v>0</v>
          </cell>
          <cell r="E46" t="str">
            <v>海藻類計</v>
          </cell>
          <cell r="F46">
            <v>121</v>
          </cell>
          <cell r="G46">
            <v>60</v>
          </cell>
          <cell r="H46">
            <v>76</v>
          </cell>
        </row>
        <row r="47">
          <cell r="A47" t="str">
            <v>あまだい類</v>
          </cell>
          <cell r="B47">
            <v>19</v>
          </cell>
          <cell r="C47">
            <v>17</v>
          </cell>
          <cell r="D47">
            <v>6</v>
          </cell>
          <cell r="E47" t="str">
            <v>わかめ</v>
          </cell>
          <cell r="F47">
            <v>0</v>
          </cell>
          <cell r="G47">
            <v>0</v>
          </cell>
          <cell r="H47">
            <v>0</v>
          </cell>
        </row>
        <row r="48">
          <cell r="A48" t="str">
            <v>ふぐ類</v>
          </cell>
          <cell r="B48">
            <v>186</v>
          </cell>
          <cell r="C48">
            <v>119</v>
          </cell>
          <cell r="D48">
            <v>189</v>
          </cell>
          <cell r="E48" t="str">
            <v>のり類</v>
          </cell>
          <cell r="F48">
            <v>121</v>
          </cell>
          <cell r="G48">
            <v>60</v>
          </cell>
          <cell r="H48">
            <v>75</v>
          </cell>
        </row>
        <row r="49">
          <cell r="A49" t="str">
            <v>その他の魚類</v>
          </cell>
          <cell r="B49">
            <v>1990</v>
          </cell>
          <cell r="C49">
            <v>1551</v>
          </cell>
          <cell r="D49">
            <v>2037</v>
          </cell>
          <cell r="E49" t="str">
            <v>その他の海藻類</v>
          </cell>
          <cell r="F49">
            <v>0</v>
          </cell>
          <cell r="G49">
            <v>0</v>
          </cell>
          <cell r="H49">
            <v>0</v>
          </cell>
        </row>
        <row r="51">
          <cell r="A51" t="str">
            <v>水産動物類計</v>
          </cell>
          <cell r="B51">
            <v>3878</v>
          </cell>
          <cell r="C51">
            <v>3587</v>
          </cell>
          <cell r="D51">
            <v>3616</v>
          </cell>
          <cell r="E51" t="str">
            <v>真珠玉</v>
          </cell>
          <cell r="F51">
            <v>412</v>
          </cell>
          <cell r="G51">
            <v>304</v>
          </cell>
          <cell r="H51">
            <v>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10.375" defaultRowHeight="12" customHeight="1"/>
  <cols>
    <col min="1" max="1" width="19.625" style="1" customWidth="1"/>
    <col min="2" max="6" width="14.75390625" style="1" customWidth="1"/>
    <col min="7" max="7" width="14.75390625" style="33" customWidth="1"/>
    <col min="8" max="16384" width="10.375" style="1" customWidth="1"/>
  </cols>
  <sheetData>
    <row r="1" spans="1:7" ht="15.75" customHeight="1">
      <c r="A1" s="43" t="s">
        <v>81</v>
      </c>
      <c r="B1" s="43"/>
      <c r="C1" s="43"/>
      <c r="D1" s="43"/>
      <c r="E1" s="43"/>
      <c r="F1" s="43"/>
      <c r="G1" s="43"/>
    </row>
    <row r="2" spans="1:11" ht="12" customHeight="1" thickBot="1">
      <c r="A2" s="2" t="s">
        <v>0</v>
      </c>
      <c r="B2" s="3"/>
      <c r="C2" s="3"/>
      <c r="D2" s="3"/>
      <c r="E2" s="3"/>
      <c r="F2" s="3"/>
      <c r="G2" s="4"/>
      <c r="I2" s="5"/>
      <c r="J2" s="5"/>
      <c r="K2" s="5"/>
    </row>
    <row r="3" spans="1:7" s="8" customFormat="1" ht="15" customHeight="1" thickTop="1">
      <c r="A3" s="6" t="s">
        <v>1</v>
      </c>
      <c r="B3" s="7" t="s">
        <v>78</v>
      </c>
      <c r="C3" s="7" t="s">
        <v>2</v>
      </c>
      <c r="D3" s="7" t="s">
        <v>3</v>
      </c>
      <c r="E3" s="7" t="s">
        <v>4</v>
      </c>
      <c r="F3" s="7" t="s">
        <v>5</v>
      </c>
      <c r="G3" s="34" t="s">
        <v>6</v>
      </c>
    </row>
    <row r="4" spans="1:7" s="11" customFormat="1" ht="12" customHeight="1">
      <c r="A4" s="35" t="s">
        <v>7</v>
      </c>
      <c r="B4" s="9">
        <v>55915</v>
      </c>
      <c r="C4" s="1">
        <v>48344</v>
      </c>
      <c r="D4" s="10">
        <v>47582</v>
      </c>
      <c r="E4" s="10">
        <v>42790</v>
      </c>
      <c r="F4" s="10">
        <v>53387</v>
      </c>
      <c r="G4" s="40">
        <f>+G6+G51+G66+G73</f>
        <v>48517</v>
      </c>
    </row>
    <row r="5" spans="1:7" ht="6.75" customHeight="1">
      <c r="A5" s="12"/>
      <c r="B5" s="9"/>
      <c r="D5" s="13"/>
      <c r="E5" s="13"/>
      <c r="F5" s="9"/>
      <c r="G5" s="13"/>
    </row>
    <row r="6" spans="1:7" s="11" customFormat="1" ht="12" customHeight="1">
      <c r="A6" s="35" t="s">
        <v>8</v>
      </c>
      <c r="B6" s="9">
        <v>47227</v>
      </c>
      <c r="C6" s="1">
        <v>39910</v>
      </c>
      <c r="D6" s="9">
        <v>41732</v>
      </c>
      <c r="E6" s="9">
        <v>37214</v>
      </c>
      <c r="F6" s="9">
        <v>47457</v>
      </c>
      <c r="G6" s="41">
        <f>SUM(G7:G49)</f>
        <v>42461</v>
      </c>
    </row>
    <row r="7" spans="1:7" ht="12" customHeight="1">
      <c r="A7" s="14" t="s">
        <v>9</v>
      </c>
      <c r="B7" s="9">
        <v>42</v>
      </c>
      <c r="C7" s="1">
        <v>51</v>
      </c>
      <c r="D7" s="9">
        <v>50</v>
      </c>
      <c r="E7" s="9">
        <v>49</v>
      </c>
      <c r="F7" s="9">
        <v>86</v>
      </c>
      <c r="G7" s="13">
        <v>45</v>
      </c>
    </row>
    <row r="8" spans="1:7" ht="12" customHeight="1">
      <c r="A8" s="15" t="s">
        <v>10</v>
      </c>
      <c r="B8" s="9">
        <v>5555</v>
      </c>
      <c r="C8" s="1">
        <v>4248</v>
      </c>
      <c r="D8" s="9">
        <v>3163</v>
      </c>
      <c r="E8" s="9">
        <v>2290</v>
      </c>
      <c r="F8" s="9">
        <v>2791</v>
      </c>
      <c r="G8" s="13">
        <v>2412</v>
      </c>
    </row>
    <row r="9" spans="1:7" ht="12" customHeight="1">
      <c r="A9" s="15" t="s">
        <v>11</v>
      </c>
      <c r="B9" s="9">
        <v>2538</v>
      </c>
      <c r="C9" s="1">
        <v>3431</v>
      </c>
      <c r="D9" s="9">
        <v>2758</v>
      </c>
      <c r="E9" s="9">
        <v>2890</v>
      </c>
      <c r="F9" s="9">
        <v>2499</v>
      </c>
      <c r="G9" s="13">
        <v>2635</v>
      </c>
    </row>
    <row r="10" spans="1:7" ht="12" customHeight="1">
      <c r="A10" s="15" t="s">
        <v>12</v>
      </c>
      <c r="B10" s="9">
        <v>2292</v>
      </c>
      <c r="C10" s="1">
        <v>2586</v>
      </c>
      <c r="D10" s="9">
        <v>2336</v>
      </c>
      <c r="E10" s="9">
        <v>1406</v>
      </c>
      <c r="F10" s="9">
        <v>2180</v>
      </c>
      <c r="G10" s="13">
        <v>1994</v>
      </c>
    </row>
    <row r="11" spans="1:7" ht="12" customHeight="1">
      <c r="A11" s="15" t="s">
        <v>13</v>
      </c>
      <c r="B11" s="9">
        <v>0</v>
      </c>
      <c r="C11" s="39" t="s">
        <v>14</v>
      </c>
      <c r="D11" s="17" t="s">
        <v>14</v>
      </c>
      <c r="E11" s="17" t="s">
        <v>14</v>
      </c>
      <c r="F11" s="17">
        <v>1</v>
      </c>
      <c r="G11" s="38">
        <v>0</v>
      </c>
    </row>
    <row r="12" spans="1:7" ht="12" customHeight="1">
      <c r="A12" s="15" t="s">
        <v>15</v>
      </c>
      <c r="B12" s="9">
        <v>185</v>
      </c>
      <c r="C12" s="1">
        <v>201</v>
      </c>
      <c r="D12" s="9">
        <v>150</v>
      </c>
      <c r="E12" s="9">
        <v>128</v>
      </c>
      <c r="F12" s="9">
        <v>82</v>
      </c>
      <c r="G12" s="13">
        <v>65</v>
      </c>
    </row>
    <row r="13" spans="1:11" ht="12" customHeight="1">
      <c r="A13" s="14" t="s">
        <v>16</v>
      </c>
      <c r="B13" s="9">
        <v>148</v>
      </c>
      <c r="C13" s="1">
        <v>168</v>
      </c>
      <c r="D13" s="9">
        <v>120</v>
      </c>
      <c r="E13" s="9">
        <v>126</v>
      </c>
      <c r="F13" s="9">
        <v>123</v>
      </c>
      <c r="G13" s="13">
        <v>130</v>
      </c>
      <c r="J13" s="16"/>
      <c r="K13" s="16"/>
    </row>
    <row r="14" spans="1:7" ht="12" customHeight="1">
      <c r="A14" s="14" t="s">
        <v>17</v>
      </c>
      <c r="B14" s="9">
        <v>475</v>
      </c>
      <c r="C14" s="1">
        <v>434</v>
      </c>
      <c r="D14" s="9">
        <v>393</v>
      </c>
      <c r="E14" s="9">
        <v>328</v>
      </c>
      <c r="F14" s="9">
        <v>338</v>
      </c>
      <c r="G14" s="13">
        <v>309</v>
      </c>
    </row>
    <row r="15" spans="1:7" ht="12" customHeight="1">
      <c r="A15" s="14" t="s">
        <v>18</v>
      </c>
      <c r="B15" s="9">
        <v>16</v>
      </c>
      <c r="C15" s="1">
        <v>5</v>
      </c>
      <c r="D15" s="9">
        <v>3</v>
      </c>
      <c r="E15" s="9">
        <v>1</v>
      </c>
      <c r="F15" s="9">
        <v>1</v>
      </c>
      <c r="G15" s="13">
        <v>3</v>
      </c>
    </row>
    <row r="16" spans="1:7" ht="12" customHeight="1">
      <c r="A16" s="14" t="s">
        <v>19</v>
      </c>
      <c r="B16" s="9">
        <v>24</v>
      </c>
      <c r="C16" s="1">
        <v>17</v>
      </c>
      <c r="D16" s="9">
        <v>20</v>
      </c>
      <c r="E16" s="9">
        <v>34</v>
      </c>
      <c r="F16" s="9">
        <v>35</v>
      </c>
      <c r="G16" s="13">
        <v>33</v>
      </c>
    </row>
    <row r="17" spans="1:7" ht="12" customHeight="1">
      <c r="A17" s="14" t="s">
        <v>20</v>
      </c>
      <c r="B17" s="9">
        <v>31</v>
      </c>
      <c r="C17" s="1">
        <v>64</v>
      </c>
      <c r="D17" s="9">
        <v>24</v>
      </c>
      <c r="E17" s="9">
        <v>2</v>
      </c>
      <c r="F17" s="9">
        <v>199</v>
      </c>
      <c r="G17" s="13">
        <v>678</v>
      </c>
    </row>
    <row r="18" spans="1:7" ht="12" customHeight="1">
      <c r="A18" s="14" t="s">
        <v>21</v>
      </c>
      <c r="B18" s="9">
        <v>87</v>
      </c>
      <c r="C18" s="1">
        <v>82</v>
      </c>
      <c r="D18" s="9">
        <v>67</v>
      </c>
      <c r="E18" s="9">
        <v>73</v>
      </c>
      <c r="F18" s="9">
        <v>88</v>
      </c>
      <c r="G18" s="13">
        <v>48</v>
      </c>
    </row>
    <row r="19" spans="1:7" ht="12" customHeight="1">
      <c r="A19" s="18" t="s">
        <v>79</v>
      </c>
      <c r="B19" s="19">
        <v>337</v>
      </c>
      <c r="C19" s="20">
        <v>152</v>
      </c>
      <c r="D19" s="19">
        <v>123</v>
      </c>
      <c r="E19" s="19">
        <v>64</v>
      </c>
      <c r="F19" s="19">
        <v>83</v>
      </c>
      <c r="G19" s="21">
        <v>102</v>
      </c>
    </row>
    <row r="20" spans="1:7" ht="12" customHeight="1">
      <c r="A20" s="18" t="s">
        <v>22</v>
      </c>
      <c r="B20" s="19">
        <v>1722</v>
      </c>
      <c r="C20" s="20">
        <v>5</v>
      </c>
      <c r="D20" s="19">
        <v>146</v>
      </c>
      <c r="E20" s="19">
        <v>7</v>
      </c>
      <c r="F20" s="19">
        <v>160</v>
      </c>
      <c r="G20" s="21">
        <v>748</v>
      </c>
    </row>
    <row r="21" spans="1:7" ht="12" customHeight="1">
      <c r="A21" s="22" t="s">
        <v>23</v>
      </c>
      <c r="B21" s="19">
        <v>1186</v>
      </c>
      <c r="C21" s="20">
        <v>215</v>
      </c>
      <c r="D21" s="19">
        <v>770</v>
      </c>
      <c r="E21" s="19">
        <v>615</v>
      </c>
      <c r="F21" s="19">
        <v>711</v>
      </c>
      <c r="G21" s="21">
        <v>2104</v>
      </c>
    </row>
    <row r="22" spans="1:7" ht="12" customHeight="1">
      <c r="A22" s="22" t="s">
        <v>24</v>
      </c>
      <c r="B22" s="19">
        <v>5565</v>
      </c>
      <c r="C22" s="20">
        <v>3879</v>
      </c>
      <c r="D22" s="19">
        <v>3998</v>
      </c>
      <c r="E22" s="19">
        <v>4055</v>
      </c>
      <c r="F22" s="19">
        <v>5332</v>
      </c>
      <c r="G22" s="21">
        <v>5198</v>
      </c>
    </row>
    <row r="23" spans="1:7" ht="12" customHeight="1">
      <c r="A23" s="22" t="s">
        <v>25</v>
      </c>
      <c r="B23" s="19">
        <v>2103</v>
      </c>
      <c r="C23" s="20">
        <v>1762</v>
      </c>
      <c r="D23" s="19">
        <v>1895</v>
      </c>
      <c r="E23" s="19">
        <v>1888</v>
      </c>
      <c r="F23" s="19">
        <v>2373</v>
      </c>
      <c r="G23" s="21">
        <v>2368</v>
      </c>
    </row>
    <row r="24" spans="1:7" ht="12" customHeight="1">
      <c r="A24" s="22" t="s">
        <v>26</v>
      </c>
      <c r="B24" s="19">
        <v>5548</v>
      </c>
      <c r="C24" s="20">
        <v>6175</v>
      </c>
      <c r="D24" s="19">
        <v>4892</v>
      </c>
      <c r="E24" s="19">
        <v>7691</v>
      </c>
      <c r="F24" s="19">
        <v>5728</v>
      </c>
      <c r="G24" s="21">
        <v>5810</v>
      </c>
    </row>
    <row r="25" spans="1:7" ht="12" customHeight="1">
      <c r="A25" s="22" t="s">
        <v>27</v>
      </c>
      <c r="B25" s="19">
        <v>3345</v>
      </c>
      <c r="C25" s="20">
        <v>2037</v>
      </c>
      <c r="D25" s="19">
        <v>1524</v>
      </c>
      <c r="E25" s="19">
        <v>721</v>
      </c>
      <c r="F25" s="19">
        <v>638</v>
      </c>
      <c r="G25" s="21">
        <v>591</v>
      </c>
    </row>
    <row r="26" spans="1:7" ht="12" customHeight="1">
      <c r="A26" s="22" t="s">
        <v>28</v>
      </c>
      <c r="B26" s="19">
        <v>2100</v>
      </c>
      <c r="C26" s="20">
        <v>785</v>
      </c>
      <c r="D26" s="19">
        <v>7647</v>
      </c>
      <c r="E26" s="19">
        <v>2916</v>
      </c>
      <c r="F26" s="19">
        <v>13314</v>
      </c>
      <c r="G26" s="21">
        <v>5331</v>
      </c>
    </row>
    <row r="27" spans="1:7" ht="12" customHeight="1">
      <c r="A27" s="22" t="s">
        <v>29</v>
      </c>
      <c r="B27" s="19">
        <v>926</v>
      </c>
      <c r="C27" s="20">
        <v>918</v>
      </c>
      <c r="D27" s="19">
        <v>812</v>
      </c>
      <c r="E27" s="19">
        <v>1169</v>
      </c>
      <c r="F27" s="19">
        <v>888</v>
      </c>
      <c r="G27" s="21">
        <v>1159</v>
      </c>
    </row>
    <row r="28" spans="1:7" ht="12" customHeight="1">
      <c r="A28" s="22" t="s">
        <v>30</v>
      </c>
      <c r="B28" s="19">
        <v>121</v>
      </c>
      <c r="C28" s="20">
        <v>100</v>
      </c>
      <c r="D28" s="19">
        <v>78</v>
      </c>
      <c r="E28" s="19">
        <v>68</v>
      </c>
      <c r="F28" s="19">
        <v>72</v>
      </c>
      <c r="G28" s="21">
        <v>80</v>
      </c>
    </row>
    <row r="29" spans="1:7" ht="12" customHeight="1">
      <c r="A29" s="22" t="s">
        <v>31</v>
      </c>
      <c r="B29" s="19">
        <v>1266</v>
      </c>
      <c r="C29" s="20">
        <v>1258</v>
      </c>
      <c r="D29" s="19">
        <v>916</v>
      </c>
      <c r="E29" s="19">
        <v>697</v>
      </c>
      <c r="F29" s="19">
        <v>730</v>
      </c>
      <c r="G29" s="21">
        <v>594</v>
      </c>
    </row>
    <row r="30" spans="1:7" ht="12" customHeight="1">
      <c r="A30" s="22" t="s">
        <v>32</v>
      </c>
      <c r="B30" s="19">
        <v>342</v>
      </c>
      <c r="C30" s="20">
        <v>329</v>
      </c>
      <c r="D30" s="19">
        <v>232</v>
      </c>
      <c r="E30" s="19">
        <v>160</v>
      </c>
      <c r="F30" s="19">
        <v>221</v>
      </c>
      <c r="G30" s="21">
        <v>187</v>
      </c>
    </row>
    <row r="31" spans="1:7" ht="12" customHeight="1">
      <c r="A31" s="22" t="s">
        <v>33</v>
      </c>
      <c r="B31" s="19">
        <v>560</v>
      </c>
      <c r="C31" s="20">
        <v>495</v>
      </c>
      <c r="D31" s="19">
        <v>461</v>
      </c>
      <c r="E31" s="19">
        <v>465</v>
      </c>
      <c r="F31" s="19">
        <v>476</v>
      </c>
      <c r="G31" s="21">
        <v>481</v>
      </c>
    </row>
    <row r="32" spans="1:7" ht="12" customHeight="1">
      <c r="A32" s="22" t="s">
        <v>34</v>
      </c>
      <c r="B32" s="19">
        <v>507</v>
      </c>
      <c r="C32" s="20">
        <v>496</v>
      </c>
      <c r="D32" s="19">
        <v>642</v>
      </c>
      <c r="E32" s="19">
        <v>492</v>
      </c>
      <c r="F32" s="19">
        <v>405</v>
      </c>
      <c r="G32" s="21">
        <v>280</v>
      </c>
    </row>
    <row r="33" spans="1:7" ht="12" customHeight="1">
      <c r="A33" s="22" t="s">
        <v>35</v>
      </c>
      <c r="B33" s="19">
        <v>210</v>
      </c>
      <c r="C33" s="20">
        <v>189</v>
      </c>
      <c r="D33" s="19">
        <v>157</v>
      </c>
      <c r="E33" s="19">
        <v>100</v>
      </c>
      <c r="F33" s="19">
        <v>98</v>
      </c>
      <c r="G33" s="21">
        <v>64</v>
      </c>
    </row>
    <row r="34" spans="1:7" ht="12" customHeight="1">
      <c r="A34" s="22" t="s">
        <v>36</v>
      </c>
      <c r="B34" s="19">
        <v>215</v>
      </c>
      <c r="C34" s="20">
        <v>195</v>
      </c>
      <c r="D34" s="19">
        <v>198</v>
      </c>
      <c r="E34" s="19">
        <v>161</v>
      </c>
      <c r="F34" s="19">
        <v>155</v>
      </c>
      <c r="G34" s="21">
        <v>476</v>
      </c>
    </row>
    <row r="35" spans="1:7" ht="12" customHeight="1">
      <c r="A35" s="22" t="s">
        <v>37</v>
      </c>
      <c r="B35" s="19">
        <v>1724</v>
      </c>
      <c r="C35" s="20">
        <v>1985</v>
      </c>
      <c r="D35" s="19">
        <v>1614</v>
      </c>
      <c r="E35" s="19">
        <v>2951</v>
      </c>
      <c r="F35" s="19">
        <v>2364</v>
      </c>
      <c r="G35" s="21">
        <v>3133</v>
      </c>
    </row>
    <row r="36" spans="1:7" ht="12" customHeight="1">
      <c r="A36" s="22" t="s">
        <v>38</v>
      </c>
      <c r="B36" s="19">
        <v>67</v>
      </c>
      <c r="C36" s="20">
        <v>60</v>
      </c>
      <c r="D36" s="19">
        <v>55</v>
      </c>
      <c r="E36" s="19">
        <v>50</v>
      </c>
      <c r="F36" s="19">
        <v>52</v>
      </c>
      <c r="G36" s="21">
        <v>36</v>
      </c>
    </row>
    <row r="37" spans="1:7" ht="12" customHeight="1">
      <c r="A37" s="22" t="s">
        <v>39</v>
      </c>
      <c r="B37" s="19">
        <v>742</v>
      </c>
      <c r="C37" s="20">
        <v>712</v>
      </c>
      <c r="D37" s="19">
        <v>769</v>
      </c>
      <c r="E37" s="19">
        <v>669</v>
      </c>
      <c r="F37" s="19">
        <v>704</v>
      </c>
      <c r="G37" s="21">
        <v>729</v>
      </c>
    </row>
    <row r="38" spans="1:7" ht="12" customHeight="1">
      <c r="A38" s="22" t="s">
        <v>40</v>
      </c>
      <c r="B38" s="19">
        <v>107</v>
      </c>
      <c r="C38" s="20">
        <v>94</v>
      </c>
      <c r="D38" s="19">
        <v>127</v>
      </c>
      <c r="E38" s="19">
        <v>156</v>
      </c>
      <c r="F38" s="19">
        <v>129</v>
      </c>
      <c r="G38" s="21">
        <v>158</v>
      </c>
    </row>
    <row r="39" spans="1:7" ht="12" customHeight="1">
      <c r="A39" s="22" t="s">
        <v>41</v>
      </c>
      <c r="B39" s="19">
        <v>181</v>
      </c>
      <c r="C39" s="20">
        <v>145</v>
      </c>
      <c r="D39" s="19">
        <v>133</v>
      </c>
      <c r="E39" s="19">
        <v>113</v>
      </c>
      <c r="F39" s="19">
        <v>104</v>
      </c>
      <c r="G39" s="21">
        <v>123</v>
      </c>
    </row>
    <row r="40" spans="1:7" ht="12" customHeight="1">
      <c r="A40" s="22" t="s">
        <v>42</v>
      </c>
      <c r="B40" s="19">
        <v>165</v>
      </c>
      <c r="C40" s="20">
        <v>276</v>
      </c>
      <c r="D40" s="19">
        <v>230</v>
      </c>
      <c r="E40" s="19">
        <v>192</v>
      </c>
      <c r="F40" s="19">
        <v>179</v>
      </c>
      <c r="G40" s="21">
        <v>292</v>
      </c>
    </row>
    <row r="41" spans="1:7" ht="12" customHeight="1">
      <c r="A41" s="22" t="s">
        <v>43</v>
      </c>
      <c r="B41" s="19">
        <v>118</v>
      </c>
      <c r="C41" s="20">
        <v>138</v>
      </c>
      <c r="D41" s="19">
        <v>129</v>
      </c>
      <c r="E41" s="19">
        <v>154</v>
      </c>
      <c r="F41" s="19">
        <v>177</v>
      </c>
      <c r="G41" s="21">
        <v>129</v>
      </c>
    </row>
    <row r="42" spans="1:7" ht="12" customHeight="1">
      <c r="A42" s="22" t="s">
        <v>44</v>
      </c>
      <c r="B42" s="19">
        <v>1</v>
      </c>
      <c r="C42" s="20">
        <v>1</v>
      </c>
      <c r="D42" s="19">
        <v>3</v>
      </c>
      <c r="E42" s="19">
        <v>2</v>
      </c>
      <c r="F42" s="19">
        <v>2</v>
      </c>
      <c r="G42" s="21">
        <v>25</v>
      </c>
    </row>
    <row r="43" spans="1:7" ht="12" customHeight="1">
      <c r="A43" s="22" t="s">
        <v>45</v>
      </c>
      <c r="B43" s="19">
        <v>16</v>
      </c>
      <c r="C43" s="20">
        <v>19</v>
      </c>
      <c r="D43" s="19">
        <v>9</v>
      </c>
      <c r="E43" s="19">
        <v>11</v>
      </c>
      <c r="F43" s="19">
        <v>19</v>
      </c>
      <c r="G43" s="21">
        <v>29</v>
      </c>
    </row>
    <row r="44" spans="1:7" ht="12" customHeight="1">
      <c r="A44" s="22" t="s">
        <v>46</v>
      </c>
      <c r="B44" s="19">
        <v>448</v>
      </c>
      <c r="C44" s="20">
        <v>488</v>
      </c>
      <c r="D44" s="19">
        <v>391</v>
      </c>
      <c r="E44" s="19">
        <v>259</v>
      </c>
      <c r="F44" s="19">
        <v>256</v>
      </c>
      <c r="G44" s="21">
        <v>187</v>
      </c>
    </row>
    <row r="45" spans="1:7" ht="12" customHeight="1">
      <c r="A45" s="22" t="s">
        <v>47</v>
      </c>
      <c r="B45" s="19">
        <v>228</v>
      </c>
      <c r="C45" s="20">
        <v>221</v>
      </c>
      <c r="D45" s="19">
        <v>183</v>
      </c>
      <c r="E45" s="19">
        <v>124</v>
      </c>
      <c r="F45" s="19">
        <v>153</v>
      </c>
      <c r="G45" s="21">
        <v>160</v>
      </c>
    </row>
    <row r="46" spans="1:7" ht="12" customHeight="1">
      <c r="A46" s="22" t="s">
        <v>48</v>
      </c>
      <c r="B46" s="19">
        <v>202</v>
      </c>
      <c r="C46" s="20">
        <v>88</v>
      </c>
      <c r="D46" s="19">
        <v>48</v>
      </c>
      <c r="E46" s="19">
        <v>45</v>
      </c>
      <c r="F46" s="23">
        <v>0</v>
      </c>
      <c r="G46" s="24">
        <v>0</v>
      </c>
    </row>
    <row r="47" spans="1:7" ht="12" customHeight="1">
      <c r="A47" s="22" t="s">
        <v>49</v>
      </c>
      <c r="B47" s="19">
        <v>13</v>
      </c>
      <c r="C47" s="20">
        <v>13</v>
      </c>
      <c r="D47" s="19">
        <v>7</v>
      </c>
      <c r="E47" s="19">
        <v>6</v>
      </c>
      <c r="F47" s="19">
        <v>6</v>
      </c>
      <c r="G47" s="21">
        <v>7</v>
      </c>
    </row>
    <row r="48" spans="1:7" ht="12" customHeight="1">
      <c r="A48" s="22" t="s">
        <v>50</v>
      </c>
      <c r="B48" s="19">
        <v>144</v>
      </c>
      <c r="C48" s="20">
        <v>169</v>
      </c>
      <c r="D48" s="19">
        <v>92</v>
      </c>
      <c r="E48" s="19">
        <v>71</v>
      </c>
      <c r="F48" s="19">
        <v>70</v>
      </c>
      <c r="G48" s="21">
        <v>68</v>
      </c>
    </row>
    <row r="49" spans="1:7" ht="12" customHeight="1">
      <c r="A49" s="22" t="s">
        <v>51</v>
      </c>
      <c r="B49" s="19">
        <v>5626</v>
      </c>
      <c r="C49" s="20">
        <v>5225</v>
      </c>
      <c r="D49" s="25">
        <v>4370</v>
      </c>
      <c r="E49" s="25">
        <v>3812</v>
      </c>
      <c r="F49" s="25">
        <v>3433</v>
      </c>
      <c r="G49" s="26">
        <v>3460</v>
      </c>
    </row>
    <row r="50" spans="1:7" ht="6.75" customHeight="1">
      <c r="A50" s="27"/>
      <c r="B50" s="19"/>
      <c r="C50" s="20"/>
      <c r="D50" s="19"/>
      <c r="E50" s="19"/>
      <c r="F50" s="19"/>
      <c r="G50" s="21"/>
    </row>
    <row r="51" spans="1:7" s="11" customFormat="1" ht="12" customHeight="1">
      <c r="A51" s="36" t="s">
        <v>52</v>
      </c>
      <c r="B51" s="19">
        <v>5579</v>
      </c>
      <c r="C51" s="20">
        <v>5567</v>
      </c>
      <c r="D51" s="19">
        <v>4321</v>
      </c>
      <c r="E51" s="19">
        <v>4079</v>
      </c>
      <c r="F51" s="19">
        <v>4216</v>
      </c>
      <c r="G51" s="42">
        <f>SUM(G52:G64)+1</f>
        <v>3484</v>
      </c>
    </row>
    <row r="52" spans="1:7" ht="12" customHeight="1">
      <c r="A52" s="22" t="s">
        <v>53</v>
      </c>
      <c r="B52" s="19">
        <v>17</v>
      </c>
      <c r="C52" s="20">
        <v>15</v>
      </c>
      <c r="D52" s="19">
        <v>12</v>
      </c>
      <c r="E52" s="19">
        <v>8</v>
      </c>
      <c r="F52" s="19">
        <v>10</v>
      </c>
      <c r="G52" s="21">
        <v>10</v>
      </c>
    </row>
    <row r="53" spans="1:7" ht="12" customHeight="1">
      <c r="A53" s="22" t="s">
        <v>54</v>
      </c>
      <c r="B53" s="19">
        <v>325</v>
      </c>
      <c r="C53" s="20">
        <v>231</v>
      </c>
      <c r="D53" s="19">
        <v>203</v>
      </c>
      <c r="E53" s="19">
        <v>167</v>
      </c>
      <c r="F53" s="19">
        <v>150</v>
      </c>
      <c r="G53" s="21">
        <v>170</v>
      </c>
    </row>
    <row r="54" spans="1:7" ht="12" customHeight="1">
      <c r="A54" s="22" t="s">
        <v>55</v>
      </c>
      <c r="B54" s="19">
        <v>1517</v>
      </c>
      <c r="C54" s="20">
        <v>1346</v>
      </c>
      <c r="D54" s="19">
        <v>986</v>
      </c>
      <c r="E54" s="19">
        <v>1024</v>
      </c>
      <c r="F54" s="19">
        <v>1068</v>
      </c>
      <c r="G54" s="21">
        <v>731</v>
      </c>
    </row>
    <row r="55" spans="1:7" ht="12" customHeight="1">
      <c r="A55" s="22" t="s">
        <v>56</v>
      </c>
      <c r="B55" s="19">
        <v>278</v>
      </c>
      <c r="C55" s="20">
        <v>256</v>
      </c>
      <c r="D55" s="19">
        <v>197</v>
      </c>
      <c r="E55" s="19">
        <v>435</v>
      </c>
      <c r="F55" s="19">
        <v>239</v>
      </c>
      <c r="G55" s="21">
        <v>227</v>
      </c>
    </row>
    <row r="56" spans="1:7" ht="12" customHeight="1">
      <c r="A56" s="22" t="s">
        <v>57</v>
      </c>
      <c r="B56" s="19">
        <v>46</v>
      </c>
      <c r="C56" s="20">
        <v>43</v>
      </c>
      <c r="D56" s="19">
        <v>44</v>
      </c>
      <c r="E56" s="19">
        <v>46</v>
      </c>
      <c r="F56" s="19">
        <v>37</v>
      </c>
      <c r="G56" s="21">
        <v>29</v>
      </c>
    </row>
    <row r="57" spans="1:7" ht="12" customHeight="1">
      <c r="A57" s="18" t="s">
        <v>58</v>
      </c>
      <c r="B57" s="19">
        <v>842</v>
      </c>
      <c r="C57" s="20">
        <v>849</v>
      </c>
      <c r="D57" s="19">
        <v>937</v>
      </c>
      <c r="E57" s="19">
        <v>763</v>
      </c>
      <c r="F57" s="19">
        <v>806</v>
      </c>
      <c r="G57" s="21">
        <v>646</v>
      </c>
    </row>
    <row r="58" spans="1:7" ht="12" customHeight="1">
      <c r="A58" s="22" t="s">
        <v>59</v>
      </c>
      <c r="B58" s="19">
        <v>44</v>
      </c>
      <c r="C58" s="20">
        <v>36</v>
      </c>
      <c r="D58" s="19">
        <v>49</v>
      </c>
      <c r="E58" s="19">
        <v>62</v>
      </c>
      <c r="F58" s="19">
        <v>143</v>
      </c>
      <c r="G58" s="21">
        <v>59</v>
      </c>
    </row>
    <row r="59" spans="1:7" ht="12" customHeight="1">
      <c r="A59" s="22" t="s">
        <v>60</v>
      </c>
      <c r="B59" s="19">
        <v>826</v>
      </c>
      <c r="C59" s="20">
        <v>774</v>
      </c>
      <c r="D59" s="19">
        <v>441</v>
      </c>
      <c r="E59" s="19">
        <v>445</v>
      </c>
      <c r="F59" s="19">
        <v>563</v>
      </c>
      <c r="G59" s="21">
        <v>577</v>
      </c>
    </row>
    <row r="60" spans="1:7" ht="12" customHeight="1">
      <c r="A60" s="22" t="s">
        <v>61</v>
      </c>
      <c r="B60" s="19">
        <v>1022</v>
      </c>
      <c r="C60" s="20">
        <v>1424</v>
      </c>
      <c r="D60" s="19">
        <v>846</v>
      </c>
      <c r="E60" s="19">
        <v>610</v>
      </c>
      <c r="F60" s="19">
        <v>658</v>
      </c>
      <c r="G60" s="21">
        <v>522</v>
      </c>
    </row>
    <row r="61" spans="1:7" ht="12" customHeight="1">
      <c r="A61" s="22" t="s">
        <v>62</v>
      </c>
      <c r="B61" s="19">
        <v>84</v>
      </c>
      <c r="C61" s="20">
        <v>79</v>
      </c>
      <c r="D61" s="19">
        <v>73</v>
      </c>
      <c r="E61" s="19">
        <v>55</v>
      </c>
      <c r="F61" s="19">
        <v>61</v>
      </c>
      <c r="G61" s="21">
        <v>57</v>
      </c>
    </row>
    <row r="62" spans="1:7" ht="12" customHeight="1">
      <c r="A62" s="22" t="s">
        <v>63</v>
      </c>
      <c r="B62" s="19">
        <v>331</v>
      </c>
      <c r="C62" s="20">
        <v>215</v>
      </c>
      <c r="D62" s="19">
        <v>288</v>
      </c>
      <c r="E62" s="19">
        <v>284</v>
      </c>
      <c r="F62" s="19">
        <v>255</v>
      </c>
      <c r="G62" s="21">
        <v>260</v>
      </c>
    </row>
    <row r="63" spans="1:7" ht="12" customHeight="1">
      <c r="A63" s="22" t="s">
        <v>80</v>
      </c>
      <c r="B63" s="19">
        <v>243</v>
      </c>
      <c r="C63" s="20">
        <v>294</v>
      </c>
      <c r="D63" s="19">
        <v>242</v>
      </c>
      <c r="E63" s="19">
        <v>178</v>
      </c>
      <c r="F63" s="19">
        <v>224</v>
      </c>
      <c r="G63" s="21">
        <v>194</v>
      </c>
    </row>
    <row r="64" spans="1:7" ht="12" customHeight="1">
      <c r="A64" s="28" t="s">
        <v>64</v>
      </c>
      <c r="B64" s="19">
        <v>4</v>
      </c>
      <c r="C64" s="20">
        <v>3</v>
      </c>
      <c r="D64" s="25">
        <v>3</v>
      </c>
      <c r="E64" s="25">
        <v>2</v>
      </c>
      <c r="F64" s="25">
        <v>4</v>
      </c>
      <c r="G64" s="26">
        <v>1</v>
      </c>
    </row>
    <row r="65" spans="1:7" ht="6" customHeight="1">
      <c r="A65" s="14"/>
      <c r="B65" s="9"/>
      <c r="D65" s="9"/>
      <c r="E65" s="9"/>
      <c r="F65" s="9"/>
      <c r="G65" s="13"/>
    </row>
    <row r="66" spans="1:7" s="11" customFormat="1" ht="12" customHeight="1">
      <c r="A66" s="37" t="s">
        <v>65</v>
      </c>
      <c r="B66" s="9">
        <v>1587</v>
      </c>
      <c r="C66" s="1">
        <v>1282</v>
      </c>
      <c r="D66" s="9">
        <v>538</v>
      </c>
      <c r="E66" s="9">
        <v>540</v>
      </c>
      <c r="F66" s="9">
        <v>466</v>
      </c>
      <c r="G66" s="41">
        <f>SUM(G67:G71)</f>
        <v>1083</v>
      </c>
    </row>
    <row r="67" spans="1:7" ht="12" customHeight="1">
      <c r="A67" s="15" t="s">
        <v>66</v>
      </c>
      <c r="B67" s="9">
        <v>43</v>
      </c>
      <c r="C67" s="1">
        <v>43</v>
      </c>
      <c r="D67" s="9">
        <v>48</v>
      </c>
      <c r="E67" s="9">
        <v>42</v>
      </c>
      <c r="F67" s="9">
        <v>36</v>
      </c>
      <c r="G67" s="13">
        <v>30</v>
      </c>
    </row>
    <row r="68" spans="1:7" ht="12" customHeight="1">
      <c r="A68" s="15" t="s">
        <v>67</v>
      </c>
      <c r="B68" s="9">
        <v>339</v>
      </c>
      <c r="C68" s="1">
        <v>289</v>
      </c>
      <c r="D68" s="9">
        <v>244</v>
      </c>
      <c r="E68" s="9">
        <v>256</v>
      </c>
      <c r="F68" s="9">
        <v>214</v>
      </c>
      <c r="G68" s="13">
        <v>160</v>
      </c>
    </row>
    <row r="69" spans="1:7" ht="12" customHeight="1">
      <c r="A69" s="15" t="s">
        <v>68</v>
      </c>
      <c r="B69" s="9">
        <v>177</v>
      </c>
      <c r="C69" s="1">
        <v>133</v>
      </c>
      <c r="D69" s="9">
        <v>29</v>
      </c>
      <c r="E69" s="9">
        <v>31</v>
      </c>
      <c r="F69" s="9">
        <v>19</v>
      </c>
      <c r="G69" s="13">
        <v>13</v>
      </c>
    </row>
    <row r="70" spans="1:7" ht="12" customHeight="1">
      <c r="A70" s="15" t="s">
        <v>69</v>
      </c>
      <c r="B70" s="9">
        <v>882</v>
      </c>
      <c r="C70" s="1">
        <v>702</v>
      </c>
      <c r="D70" s="9">
        <v>103</v>
      </c>
      <c r="E70" s="9">
        <v>108</v>
      </c>
      <c r="F70" s="9">
        <v>78</v>
      </c>
      <c r="G70" s="13">
        <v>759</v>
      </c>
    </row>
    <row r="71" spans="1:7" ht="12" customHeight="1">
      <c r="A71" s="15" t="s">
        <v>70</v>
      </c>
      <c r="B71" s="9">
        <v>146</v>
      </c>
      <c r="C71" s="1">
        <v>114</v>
      </c>
      <c r="D71" s="10">
        <v>114</v>
      </c>
      <c r="E71" s="10">
        <v>102</v>
      </c>
      <c r="F71" s="10">
        <v>119</v>
      </c>
      <c r="G71" s="29">
        <v>121</v>
      </c>
    </row>
    <row r="72" spans="1:7" ht="6.75" customHeight="1">
      <c r="A72" s="15"/>
      <c r="B72" s="9"/>
      <c r="D72" s="9"/>
      <c r="E72" s="9"/>
      <c r="F72" s="9"/>
      <c r="G72" s="13"/>
    </row>
    <row r="73" spans="1:7" s="11" customFormat="1" ht="12" customHeight="1">
      <c r="A73" s="37" t="s">
        <v>71</v>
      </c>
      <c r="B73" s="9">
        <v>1522</v>
      </c>
      <c r="C73" s="1">
        <v>1585</v>
      </c>
      <c r="D73" s="9">
        <v>990</v>
      </c>
      <c r="E73" s="9">
        <v>957</v>
      </c>
      <c r="F73" s="9">
        <v>1246</v>
      </c>
      <c r="G73" s="41">
        <f>SUM(G74:G78)-1</f>
        <v>1489</v>
      </c>
    </row>
    <row r="74" spans="1:7" ht="12" customHeight="1">
      <c r="A74" s="15" t="s">
        <v>72</v>
      </c>
      <c r="B74" s="9">
        <v>51</v>
      </c>
      <c r="C74" s="1">
        <v>52</v>
      </c>
      <c r="D74" s="9">
        <v>91</v>
      </c>
      <c r="E74" s="9">
        <v>112</v>
      </c>
      <c r="F74" s="9">
        <v>124</v>
      </c>
      <c r="G74" s="13">
        <v>109</v>
      </c>
    </row>
    <row r="75" spans="1:7" ht="12" customHeight="1">
      <c r="A75" s="15" t="s">
        <v>73</v>
      </c>
      <c r="B75" s="9">
        <v>480</v>
      </c>
      <c r="C75" s="1">
        <v>618</v>
      </c>
      <c r="D75" s="9">
        <v>483</v>
      </c>
      <c r="E75" s="9">
        <v>539</v>
      </c>
      <c r="F75" s="9">
        <v>808</v>
      </c>
      <c r="G75" s="13">
        <v>775</v>
      </c>
    </row>
    <row r="76" spans="1:7" ht="12" customHeight="1">
      <c r="A76" s="15" t="s">
        <v>74</v>
      </c>
      <c r="B76" s="9">
        <v>29</v>
      </c>
      <c r="C76" s="1">
        <v>27</v>
      </c>
      <c r="D76" s="9">
        <v>41</v>
      </c>
      <c r="E76" s="9">
        <v>23</v>
      </c>
      <c r="F76" s="9">
        <v>25</v>
      </c>
      <c r="G76" s="13">
        <v>49</v>
      </c>
    </row>
    <row r="77" spans="1:7" ht="12" customHeight="1">
      <c r="A77" s="15" t="s">
        <v>75</v>
      </c>
      <c r="B77" s="9">
        <v>888</v>
      </c>
      <c r="C77" s="1">
        <v>803</v>
      </c>
      <c r="D77" s="9">
        <v>334</v>
      </c>
      <c r="E77" s="9">
        <v>248</v>
      </c>
      <c r="F77" s="9">
        <v>245</v>
      </c>
      <c r="G77" s="13">
        <v>208</v>
      </c>
    </row>
    <row r="78" spans="1:7" ht="12" customHeight="1">
      <c r="A78" s="30" t="s">
        <v>76</v>
      </c>
      <c r="B78" s="9">
        <v>75</v>
      </c>
      <c r="C78" s="1">
        <v>85</v>
      </c>
      <c r="D78" s="10">
        <v>40</v>
      </c>
      <c r="E78" s="10">
        <v>35</v>
      </c>
      <c r="F78" s="10">
        <v>44</v>
      </c>
      <c r="G78" s="29">
        <v>349</v>
      </c>
    </row>
    <row r="79" spans="1:8" ht="12" customHeight="1">
      <c r="A79" s="31" t="s">
        <v>77</v>
      </c>
      <c r="B79" s="31"/>
      <c r="C79" s="31"/>
      <c r="D79" s="31"/>
      <c r="E79" s="31"/>
      <c r="F79" s="31"/>
      <c r="G79" s="32"/>
      <c r="H79" s="5"/>
    </row>
    <row r="80" spans="1:5" ht="12" customHeight="1">
      <c r="A80" s="5"/>
      <c r="B80" s="5"/>
      <c r="C80" s="5"/>
      <c r="D80" s="5"/>
      <c r="E80" s="5"/>
    </row>
    <row r="81" spans="1:5" ht="12" customHeight="1">
      <c r="A81" s="5"/>
      <c r="B81" s="5"/>
      <c r="C81" s="5"/>
      <c r="D81" s="5"/>
      <c r="E81" s="5"/>
    </row>
    <row r="82" spans="1:5" ht="12" customHeight="1">
      <c r="A82" s="5"/>
      <c r="B82" s="5"/>
      <c r="C82" s="5"/>
      <c r="D82" s="5"/>
      <c r="E82" s="5"/>
    </row>
    <row r="83" spans="1:5" ht="12" customHeight="1">
      <c r="A83" s="5"/>
      <c r="B83" s="5"/>
      <c r="C83" s="5"/>
      <c r="D83" s="5"/>
      <c r="E83" s="5"/>
    </row>
    <row r="85" spans="1:5" ht="12" customHeight="1">
      <c r="A85" s="5"/>
      <c r="B85" s="5"/>
      <c r="C85" s="5"/>
      <c r="D85" s="5"/>
      <c r="E85" s="5"/>
    </row>
    <row r="86" spans="1:5" ht="12" customHeight="1">
      <c r="A86" s="5"/>
      <c r="B86" s="5"/>
      <c r="C86" s="5"/>
      <c r="D86" s="5"/>
      <c r="E86" s="5"/>
    </row>
    <row r="87" spans="1:5" ht="12" customHeight="1">
      <c r="A87" s="5"/>
      <c r="B87" s="5"/>
      <c r="C87" s="5"/>
      <c r="D87" s="5"/>
      <c r="E87" s="5"/>
    </row>
    <row r="88" spans="1:5" ht="12" customHeight="1">
      <c r="A88" s="5"/>
      <c r="B88" s="5"/>
      <c r="C88" s="5"/>
      <c r="D88" s="5"/>
      <c r="E88" s="5"/>
    </row>
    <row r="89" spans="1:5" ht="12" customHeight="1">
      <c r="A89" s="5"/>
      <c r="B89" s="5"/>
      <c r="C89" s="5"/>
      <c r="D89" s="5"/>
      <c r="E89" s="5"/>
    </row>
    <row r="90" spans="1:5" ht="12" customHeight="1">
      <c r="A90" s="5"/>
      <c r="B90" s="5"/>
      <c r="C90" s="5"/>
      <c r="D90" s="5"/>
      <c r="E90" s="5"/>
    </row>
    <row r="91" spans="1:5" ht="12" customHeight="1">
      <c r="A91" s="5"/>
      <c r="B91" s="5"/>
      <c r="C91" s="5"/>
      <c r="D91" s="5"/>
      <c r="E91" s="5"/>
    </row>
    <row r="92" spans="1:5" ht="12" customHeight="1">
      <c r="A92" s="5"/>
      <c r="B92" s="5"/>
      <c r="C92" s="5"/>
      <c r="D92" s="5"/>
      <c r="E92" s="5"/>
    </row>
    <row r="93" spans="1:5" ht="12" customHeight="1">
      <c r="A93" s="5"/>
      <c r="B93" s="5"/>
      <c r="C93" s="5"/>
      <c r="D93" s="5"/>
      <c r="E93" s="5"/>
    </row>
    <row r="94" spans="1:5" ht="12" customHeight="1">
      <c r="A94" s="5"/>
      <c r="B94" s="5"/>
      <c r="C94" s="5"/>
      <c r="D94" s="5"/>
      <c r="E94" s="5"/>
    </row>
    <row r="95" spans="1:5" ht="12" customHeight="1">
      <c r="A95" s="5"/>
      <c r="B95" s="5"/>
      <c r="C95" s="5"/>
      <c r="D95" s="5"/>
      <c r="E95" s="5"/>
    </row>
    <row r="96" spans="1:5" ht="12" customHeight="1">
      <c r="A96" s="5"/>
      <c r="B96" s="5"/>
      <c r="C96" s="5"/>
      <c r="D96" s="5"/>
      <c r="E96" s="5"/>
    </row>
    <row r="97" spans="1:5" ht="12" customHeight="1">
      <c r="A97" s="5"/>
      <c r="B97" s="5"/>
      <c r="C97" s="5"/>
      <c r="D97" s="5"/>
      <c r="E97" s="5"/>
    </row>
    <row r="98" spans="1:5" ht="12" customHeight="1">
      <c r="A98" s="5"/>
      <c r="B98" s="5"/>
      <c r="C98" s="5"/>
      <c r="D98" s="5"/>
      <c r="E98" s="5"/>
    </row>
    <row r="99" spans="1:5" ht="12" customHeight="1">
      <c r="A99" s="5"/>
      <c r="B99" s="5"/>
      <c r="C99" s="5"/>
      <c r="D99" s="5"/>
      <c r="E99" s="5"/>
    </row>
    <row r="100" spans="1:5" ht="12" customHeight="1">
      <c r="A100" s="5"/>
      <c r="B100" s="5"/>
      <c r="C100" s="5"/>
      <c r="D100" s="5"/>
      <c r="E100" s="5"/>
    </row>
    <row r="101" spans="1:5" ht="12" customHeight="1">
      <c r="A101" s="5"/>
      <c r="B101" s="5"/>
      <c r="C101" s="5"/>
      <c r="D101" s="5"/>
      <c r="E101" s="5"/>
    </row>
    <row r="102" spans="1:5" ht="12" customHeight="1">
      <c r="A102" s="5"/>
      <c r="B102" s="5"/>
      <c r="C102" s="5"/>
      <c r="D102" s="5"/>
      <c r="E102" s="5"/>
    </row>
    <row r="103" spans="1:5" ht="12" customHeight="1">
      <c r="A103" s="5"/>
      <c r="B103" s="5"/>
      <c r="C103" s="5"/>
      <c r="D103" s="5"/>
      <c r="E103" s="5"/>
    </row>
    <row r="104" spans="1:5" ht="12" customHeight="1">
      <c r="A104" s="5"/>
      <c r="B104" s="5"/>
      <c r="C104" s="5"/>
      <c r="D104" s="5"/>
      <c r="E104" s="5"/>
    </row>
    <row r="105" spans="1:5" ht="12" customHeight="1">
      <c r="A105" s="5"/>
      <c r="B105" s="5"/>
      <c r="C105" s="5"/>
      <c r="D105" s="5"/>
      <c r="E105" s="5"/>
    </row>
    <row r="106" spans="1:5" ht="12" customHeight="1">
      <c r="A106" s="5"/>
      <c r="B106" s="5"/>
      <c r="C106" s="5"/>
      <c r="D106" s="5"/>
      <c r="E106" s="5"/>
    </row>
    <row r="107" spans="1:5" ht="12" customHeight="1">
      <c r="A107" s="5"/>
      <c r="B107" s="5"/>
      <c r="C107" s="5"/>
      <c r="D107" s="5"/>
      <c r="E107" s="5"/>
    </row>
    <row r="108" spans="1:5" ht="12" customHeight="1">
      <c r="A108" s="5"/>
      <c r="B108" s="5"/>
      <c r="C108" s="5"/>
      <c r="D108" s="5"/>
      <c r="E108" s="5"/>
    </row>
    <row r="109" spans="1:5" ht="12" customHeight="1">
      <c r="A109" s="5"/>
      <c r="B109" s="5"/>
      <c r="C109" s="5"/>
      <c r="D109" s="5"/>
      <c r="E109" s="5"/>
    </row>
    <row r="110" ht="12" customHeight="1">
      <c r="A110" s="5"/>
    </row>
    <row r="111" ht="12" customHeight="1">
      <c r="A111" s="5"/>
    </row>
    <row r="112" ht="12" customHeight="1">
      <c r="A112" s="5"/>
    </row>
    <row r="113" ht="12" customHeight="1">
      <c r="A113" s="5"/>
    </row>
    <row r="114" ht="12" customHeight="1">
      <c r="A114" s="5"/>
    </row>
    <row r="115" ht="12" customHeight="1">
      <c r="A115" s="5"/>
    </row>
    <row r="116" ht="12" customHeight="1">
      <c r="A116" s="5"/>
    </row>
    <row r="117" ht="12" customHeight="1">
      <c r="A117" s="5"/>
    </row>
    <row r="118" ht="12" customHeight="1">
      <c r="A118" s="5"/>
    </row>
    <row r="119" ht="12" customHeight="1">
      <c r="A119" s="5"/>
    </row>
    <row r="120" ht="12" customHeight="1">
      <c r="A120" s="5"/>
    </row>
    <row r="121" ht="12" customHeight="1">
      <c r="A121" s="5"/>
    </row>
    <row r="122" ht="12" customHeight="1">
      <c r="A122" s="5"/>
    </row>
  </sheetData>
  <sheetProtection/>
  <mergeCells count="1">
    <mergeCell ref="A1:G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2009-01-16T07:01:21Z</cp:lastPrinted>
  <dcterms:created xsi:type="dcterms:W3CDTF">2008-04-09T07:39:28Z</dcterms:created>
  <dcterms:modified xsi:type="dcterms:W3CDTF">2009-02-23T06:54:31Z</dcterms:modified>
  <cp:category/>
  <cp:version/>
  <cp:contentType/>
  <cp:contentStatus/>
</cp:coreProperties>
</file>