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69" sheetId="1" r:id="rId1"/>
  </sheets>
  <definedNames>
    <definedName name="_10.電気_ガスおよび水道" localSheetId="0">'169'!$A$1:$F$20</definedName>
    <definedName name="_10.電気_ガスおよび水道">#REF!</definedName>
    <definedName name="_xlnm.Print_Area" localSheetId="0">'169'!$A$1:$H$35</definedName>
  </definedNames>
  <calcPr fullCalcOnLoad="1"/>
</workbook>
</file>

<file path=xl/sharedStrings.xml><?xml version="1.0" encoding="utf-8"?>
<sst xmlns="http://schemas.openxmlformats.org/spreadsheetml/2006/main" count="99" uniqueCount="48">
  <si>
    <t>(単位  千円)</t>
  </si>
  <si>
    <t xml:space="preserve"> 収益的収入および支出</t>
  </si>
  <si>
    <t>資本的収入および支出</t>
  </si>
  <si>
    <t xml:space="preserve"> 収        入</t>
  </si>
  <si>
    <t xml:space="preserve"> 支        出</t>
  </si>
  <si>
    <t>年度および科目</t>
  </si>
  <si>
    <t>決算額</t>
  </si>
  <si>
    <t>15</t>
  </si>
  <si>
    <t>16</t>
  </si>
  <si>
    <t>17</t>
  </si>
  <si>
    <t>18</t>
  </si>
  <si>
    <t>(1)    電   気   事   業   会   計</t>
  </si>
  <si>
    <t>総   額</t>
  </si>
  <si>
    <t>総    額</t>
  </si>
  <si>
    <t>営業収益</t>
  </si>
  <si>
    <t>営業費用</t>
  </si>
  <si>
    <t>負担金</t>
  </si>
  <si>
    <t>建設改良費</t>
  </si>
  <si>
    <t>財務収益</t>
  </si>
  <si>
    <t>財務費用</t>
  </si>
  <si>
    <t>固定資産売却代金</t>
  </si>
  <si>
    <t>企業債償還金</t>
  </si>
  <si>
    <t>事業外収益</t>
  </si>
  <si>
    <t>事業外費用</t>
  </si>
  <si>
    <t>投資有価証券償還金</t>
  </si>
  <si>
    <t>投資及び基金</t>
  </si>
  <si>
    <t xml:space="preserve">- </t>
  </si>
  <si>
    <t>特別利益</t>
  </si>
  <si>
    <t>特別損失</t>
  </si>
  <si>
    <t>(2)工  業  用  水  道  事  業  会  計</t>
  </si>
  <si>
    <t>営業外収益</t>
  </si>
  <si>
    <t>投資及び基金</t>
  </si>
  <si>
    <t>医業収益</t>
  </si>
  <si>
    <t>医業費用</t>
  </si>
  <si>
    <t>企業債</t>
  </si>
  <si>
    <t>医業外収益</t>
  </si>
  <si>
    <t>医業外費用</t>
  </si>
  <si>
    <t>補助金</t>
  </si>
  <si>
    <t>繰延資産</t>
  </si>
  <si>
    <t>補助金返還金</t>
  </si>
  <si>
    <r>
      <t>資料：(</t>
    </r>
    <r>
      <rPr>
        <sz val="10"/>
        <rFont val="ＭＳ 明朝"/>
        <family val="1"/>
      </rPr>
      <t>1)・(2)</t>
    </r>
    <r>
      <rPr>
        <sz val="10"/>
        <rFont val="ＭＳ 明朝"/>
        <family val="1"/>
      </rPr>
      <t>県企業局、</t>
    </r>
    <r>
      <rPr>
        <sz val="10"/>
        <rFont val="ＭＳ 明朝"/>
        <family val="1"/>
      </rPr>
      <t>(3)</t>
    </r>
    <r>
      <rPr>
        <sz val="10"/>
        <rFont val="ＭＳ 明朝"/>
        <family val="1"/>
      </rPr>
      <t>県病院局</t>
    </r>
  </si>
  <si>
    <t>　　　県立病院、三重病院、本局を同一の病院事業会計として計上している。</t>
  </si>
  <si>
    <t>15</t>
  </si>
  <si>
    <t>繰出金</t>
  </si>
  <si>
    <t>(3) 病  院  事  業  会  計</t>
  </si>
  <si>
    <t>平成14年度</t>
  </si>
  <si>
    <t>169．県公営企業会計決算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</si>
  <si>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注）(3)については、県立病院事業会計と県立三重病院事業会計を計上していたが、</t>
    </r>
    <r>
      <rPr>
        <sz val="10"/>
        <rFont val="ＭＳ 明朝"/>
        <family val="1"/>
      </rPr>
      <t>平成18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日から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</si>
</sst>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39"/>
      <name val="ＭＳ 明朝"/>
      <family val="1"/>
    </font>
    <font>
      <sz val="8"/>
      <name val="ＭＳ 明朝"/>
      <family val="1"/>
    </font>
    <font>
      <sz val="10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0" xfId="0" applyNumberFormat="1" applyFont="1" applyFill="1" applyBorder="1" applyAlignment="1" applyProtection="1">
      <alignment horizontal="left"/>
      <protection/>
    </xf>
    <xf numFmtId="177" fontId="0" fillId="0" borderId="10" xfId="0" applyNumberFormat="1" applyFont="1" applyFill="1" applyBorder="1" applyAlignment="1">
      <alignment/>
    </xf>
    <xf numFmtId="177" fontId="7" fillId="0" borderId="11" xfId="0" applyNumberFormat="1" applyFont="1" applyFill="1" applyBorder="1" applyAlignment="1" applyProtection="1">
      <alignment horizontal="centerContinuous" vertical="center"/>
      <protection/>
    </xf>
    <xf numFmtId="177" fontId="7" fillId="0" borderId="11" xfId="0" applyNumberFormat="1" applyFont="1" applyFill="1" applyBorder="1" applyAlignment="1">
      <alignment horizontal="centerContinuous" vertical="center"/>
    </xf>
    <xf numFmtId="177" fontId="7" fillId="0" borderId="12" xfId="0" applyNumberFormat="1" applyFont="1" applyFill="1" applyBorder="1" applyAlignment="1" applyProtection="1">
      <alignment horizontal="centerContinuous" vertical="center"/>
      <protection/>
    </xf>
    <xf numFmtId="177" fontId="7" fillId="0" borderId="0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 applyProtection="1">
      <alignment horizontal="centerContinuous" vertical="center"/>
      <protection/>
    </xf>
    <xf numFmtId="177" fontId="7" fillId="0" borderId="11" xfId="0" applyNumberFormat="1" applyFont="1" applyFill="1" applyBorder="1" applyAlignment="1" applyProtection="1">
      <alignment horizontal="center" vertical="center"/>
      <protection/>
    </xf>
    <xf numFmtId="177" fontId="7" fillId="0" borderId="13" xfId="0" applyNumberFormat="1" applyFont="1" applyFill="1" applyBorder="1" applyAlignment="1" applyProtection="1">
      <alignment horizontal="center" vertical="center"/>
      <protection/>
    </xf>
    <xf numFmtId="177" fontId="7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center"/>
      <protection/>
    </xf>
    <xf numFmtId="177" fontId="0" fillId="0" borderId="14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 horizontal="center"/>
      <protection/>
    </xf>
    <xf numFmtId="49" fontId="0" fillId="0" borderId="16" xfId="0" applyNumberFormat="1" applyFont="1" applyFill="1" applyBorder="1" applyAlignment="1" applyProtection="1">
      <alignment horizontal="center"/>
      <protection/>
    </xf>
    <xf numFmtId="49" fontId="0" fillId="0" borderId="17" xfId="0" applyNumberFormat="1" applyFont="1" applyFill="1" applyBorder="1" applyAlignment="1" applyProtection="1">
      <alignment horizontal="center"/>
      <protection/>
    </xf>
    <xf numFmtId="177" fontId="0" fillId="0" borderId="18" xfId="0" applyNumberFormat="1" applyFont="1" applyFill="1" applyBorder="1" applyAlignment="1" applyProtection="1">
      <alignment/>
      <protection/>
    </xf>
    <xf numFmtId="177" fontId="0" fillId="0" borderId="19" xfId="0" applyNumberFormat="1" applyFont="1" applyFill="1" applyBorder="1" applyAlignment="1" applyProtection="1">
      <alignment/>
      <protection/>
    </xf>
    <xf numFmtId="177" fontId="0" fillId="0" borderId="0" xfId="0" applyNumberFormat="1" applyFont="1" applyFill="1" applyBorder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 horizontal="center"/>
      <protection/>
    </xf>
    <xf numFmtId="49" fontId="0" fillId="0" borderId="20" xfId="0" applyNumberFormat="1" applyFont="1" applyFill="1" applyBorder="1" applyAlignment="1" applyProtection="1">
      <alignment horizontal="center"/>
      <protection/>
    </xf>
    <xf numFmtId="177" fontId="0" fillId="0" borderId="17" xfId="0" applyNumberFormat="1" applyFont="1" applyFill="1" applyBorder="1" applyAlignment="1" applyProtection="1">
      <alignment/>
      <protection/>
    </xf>
    <xf numFmtId="49" fontId="11" fillId="0" borderId="17" xfId="0" applyNumberFormat="1" applyFont="1" applyFill="1" applyBorder="1" applyAlignment="1" applyProtection="1">
      <alignment horizontal="center"/>
      <protection/>
    </xf>
    <xf numFmtId="177" fontId="8" fillId="0" borderId="19" xfId="0" applyNumberFormat="1" applyFont="1" applyFill="1" applyBorder="1" applyAlignment="1" applyProtection="1">
      <alignment/>
      <protection/>
    </xf>
    <xf numFmtId="49" fontId="8" fillId="0" borderId="14" xfId="0" applyNumberFormat="1" applyFont="1" applyFill="1" applyBorder="1" applyAlignment="1" applyProtection="1">
      <alignment horizontal="center"/>
      <protection/>
    </xf>
    <xf numFmtId="177" fontId="8" fillId="0" borderId="18" xfId="0" applyNumberFormat="1" applyFont="1" applyFill="1" applyBorder="1" applyAlignment="1" applyProtection="1">
      <alignment/>
      <protection/>
    </xf>
    <xf numFmtId="49" fontId="8" fillId="0" borderId="17" xfId="0" applyNumberFormat="1" applyFont="1" applyFill="1" applyBorder="1" applyAlignment="1" applyProtection="1">
      <alignment horizontal="center"/>
      <protection/>
    </xf>
    <xf numFmtId="177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Alignment="1" applyProtection="1" quotePrefix="1">
      <alignment horizontal="left"/>
      <protection/>
    </xf>
    <xf numFmtId="177" fontId="8" fillId="0" borderId="0" xfId="0" applyNumberFormat="1" applyFont="1" applyFill="1" applyBorder="1" applyAlignment="1" applyProtection="1">
      <alignment/>
      <protection/>
    </xf>
    <xf numFmtId="177" fontId="8" fillId="0" borderId="0" xfId="0" applyNumberFormat="1" applyFont="1" applyFill="1" applyBorder="1" applyAlignment="1" applyProtection="1">
      <alignment horizontal="left"/>
      <protection/>
    </xf>
    <xf numFmtId="177" fontId="8" fillId="0" borderId="0" xfId="0" applyNumberFormat="1" applyFont="1" applyFill="1" applyAlignment="1" applyProtection="1">
      <alignment horizontal="distributed"/>
      <protection/>
    </xf>
    <xf numFmtId="177" fontId="8" fillId="0" borderId="19" xfId="0" applyNumberFormat="1" applyFont="1" applyFill="1" applyBorder="1" applyAlignment="1" applyProtection="1">
      <alignment horizontal="distributed"/>
      <protection/>
    </xf>
    <xf numFmtId="177" fontId="8" fillId="0" borderId="21" xfId="0" applyNumberFormat="1" applyFont="1" applyFill="1" applyBorder="1" applyAlignment="1" applyProtection="1">
      <alignment horizontal="distributed"/>
      <protection/>
    </xf>
    <xf numFmtId="177" fontId="0" fillId="0" borderId="0" xfId="0" applyNumberFormat="1" applyFont="1" applyFill="1" applyAlignment="1" applyProtection="1">
      <alignment horizontal="distributed"/>
      <protection/>
    </xf>
    <xf numFmtId="177" fontId="9" fillId="0" borderId="19" xfId="0" applyNumberFormat="1" applyFont="1" applyFill="1" applyBorder="1" applyAlignment="1" applyProtection="1">
      <alignment/>
      <protection/>
    </xf>
    <xf numFmtId="177" fontId="0" fillId="0" borderId="19" xfId="0" applyNumberFormat="1" applyFont="1" applyFill="1" applyBorder="1" applyAlignment="1" applyProtection="1">
      <alignment horizontal="distributed"/>
      <protection/>
    </xf>
    <xf numFmtId="177" fontId="0" fillId="0" borderId="21" xfId="0" applyNumberFormat="1" applyFont="1" applyFill="1" applyBorder="1" applyAlignment="1" applyProtection="1">
      <alignment horizontal="distributed"/>
      <protection/>
    </xf>
    <xf numFmtId="177" fontId="7" fillId="0" borderId="21" xfId="0" applyNumberFormat="1" applyFont="1" applyFill="1" applyBorder="1" applyAlignment="1" applyProtection="1">
      <alignment horizontal="distributed"/>
      <protection/>
    </xf>
    <xf numFmtId="177" fontId="9" fillId="0" borderId="19" xfId="0" applyNumberFormat="1" applyFont="1" applyFill="1" applyBorder="1" applyAlignment="1" applyProtection="1" quotePrefix="1">
      <alignment horizontal="right"/>
      <protection/>
    </xf>
    <xf numFmtId="177" fontId="10" fillId="0" borderId="21" xfId="0" applyNumberFormat="1" applyFont="1" applyFill="1" applyBorder="1" applyAlignment="1" applyProtection="1">
      <alignment horizontal="distributed"/>
      <protection/>
    </xf>
    <xf numFmtId="177" fontId="9" fillId="0" borderId="14" xfId="0" applyNumberFormat="1" applyFont="1" applyFill="1" applyBorder="1" applyAlignment="1">
      <alignment/>
    </xf>
    <xf numFmtId="41" fontId="9" fillId="0" borderId="19" xfId="0" applyNumberFormat="1" applyFont="1" applyFill="1" applyBorder="1" applyAlignment="1" applyProtection="1">
      <alignment horizontal="right"/>
      <protection/>
    </xf>
    <xf numFmtId="177" fontId="0" fillId="0" borderId="19" xfId="0" applyNumberFormat="1" applyFont="1" applyFill="1" applyBorder="1" applyAlignment="1">
      <alignment horizontal="distributed"/>
    </xf>
    <xf numFmtId="177" fontId="9" fillId="0" borderId="19" xfId="0" applyNumberFormat="1" applyFont="1" applyFill="1" applyBorder="1" applyAlignment="1">
      <alignment/>
    </xf>
    <xf numFmtId="177" fontId="0" fillId="0" borderId="0" xfId="0" applyNumberFormat="1" applyFont="1" applyFill="1" applyAlignment="1">
      <alignment horizontal="distributed"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 horizontal="distributed"/>
    </xf>
    <xf numFmtId="41" fontId="9" fillId="0" borderId="19" xfId="0" applyNumberFormat="1" applyFont="1" applyFill="1" applyBorder="1" applyAlignment="1" applyProtection="1">
      <alignment/>
      <protection/>
    </xf>
    <xf numFmtId="41" fontId="9" fillId="0" borderId="19" xfId="0" applyNumberFormat="1" applyFont="1" applyFill="1" applyBorder="1" applyAlignment="1" applyProtection="1" quotePrefix="1">
      <alignment horizontal="right"/>
      <protection/>
    </xf>
    <xf numFmtId="177" fontId="7" fillId="0" borderId="19" xfId="0" applyNumberFormat="1" applyFont="1" applyFill="1" applyBorder="1" applyAlignment="1" applyProtection="1">
      <alignment horizontal="distributed"/>
      <protection/>
    </xf>
    <xf numFmtId="177" fontId="0" fillId="0" borderId="0" xfId="0" applyNumberFormat="1" applyFont="1" applyFill="1" applyBorder="1" applyAlignment="1" applyProtection="1">
      <alignment horizontal="distributed"/>
      <protection/>
    </xf>
    <xf numFmtId="177" fontId="0" fillId="0" borderId="22" xfId="0" applyNumberFormat="1" applyFont="1" applyFill="1" applyBorder="1" applyAlignment="1" applyProtection="1">
      <alignment horizontal="distributed"/>
      <protection/>
    </xf>
    <xf numFmtId="177" fontId="9" fillId="0" borderId="23" xfId="0" applyNumberFormat="1" applyFont="1" applyFill="1" applyBorder="1" applyAlignment="1" applyProtection="1">
      <alignment/>
      <protection/>
    </xf>
    <xf numFmtId="177" fontId="0" fillId="0" borderId="23" xfId="0" applyNumberFormat="1" applyFont="1" applyFill="1" applyBorder="1" applyAlignment="1" applyProtection="1">
      <alignment horizontal="distributed"/>
      <protection/>
    </xf>
    <xf numFmtId="177" fontId="9" fillId="0" borderId="24" xfId="0" applyNumberFormat="1" applyFont="1" applyFill="1" applyBorder="1" applyAlignment="1" applyProtection="1">
      <alignment/>
      <protection/>
    </xf>
    <xf numFmtId="177" fontId="7" fillId="0" borderId="12" xfId="0" applyNumberFormat="1" applyFont="1" applyFill="1" applyBorder="1" applyAlignment="1" applyProtection="1">
      <alignment horizontal="distributed"/>
      <protection/>
    </xf>
    <xf numFmtId="41" fontId="9" fillId="0" borderId="13" xfId="0" applyNumberFormat="1" applyFont="1" applyFill="1" applyBorder="1" applyAlignment="1" applyProtection="1">
      <alignment/>
      <protection/>
    </xf>
    <xf numFmtId="177" fontId="0" fillId="0" borderId="23" xfId="0" applyNumberFormat="1" applyFont="1" applyFill="1" applyBorder="1" applyAlignment="1">
      <alignment horizontal="distributed"/>
    </xf>
    <xf numFmtId="177" fontId="0" fillId="0" borderId="25" xfId="0" applyNumberFormat="1" applyFont="1" applyFill="1" applyBorder="1" applyAlignment="1" applyProtection="1">
      <alignment horizontal="left"/>
      <protection/>
    </xf>
    <xf numFmtId="177" fontId="0" fillId="0" borderId="25" xfId="0" applyNumberFormat="1" applyFont="1" applyFill="1" applyBorder="1" applyAlignment="1">
      <alignment/>
    </xf>
    <xf numFmtId="177" fontId="6" fillId="0" borderId="0" xfId="0" applyNumberFormat="1" applyFont="1" applyFill="1" applyAlignment="1" applyProtection="1">
      <alignment horizontal="center"/>
      <protection/>
    </xf>
    <xf numFmtId="177" fontId="8" fillId="0" borderId="0" xfId="0" applyNumberFormat="1" applyFont="1" applyFill="1" applyAlignment="1">
      <alignment horizontal="center"/>
    </xf>
    <xf numFmtId="177" fontId="8" fillId="0" borderId="0" xfId="0" applyNumberFormat="1" applyFont="1" applyFill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10.375" defaultRowHeight="12" customHeight="1"/>
  <cols>
    <col min="1" max="1" width="14.875" style="47" customWidth="1"/>
    <col min="2" max="2" width="11.75390625" style="47" customWidth="1"/>
    <col min="3" max="3" width="14.875" style="47" customWidth="1"/>
    <col min="4" max="4" width="11.75390625" style="47" customWidth="1"/>
    <col min="5" max="5" width="17.125" style="47" customWidth="1"/>
    <col min="6" max="6" width="11.75390625" style="47" customWidth="1"/>
    <col min="7" max="7" width="13.875" style="47" customWidth="1"/>
    <col min="8" max="8" width="11.75390625" style="47" customWidth="1"/>
    <col min="9" max="16384" width="10.375" style="1" customWidth="1"/>
  </cols>
  <sheetData>
    <row r="1" spans="1:8" ht="15.75" customHeight="1">
      <c r="A1" s="62" t="s">
        <v>46</v>
      </c>
      <c r="B1" s="62"/>
      <c r="C1" s="62"/>
      <c r="D1" s="62"/>
      <c r="E1" s="62"/>
      <c r="F1" s="62"/>
      <c r="G1" s="62"/>
      <c r="H1" s="62"/>
    </row>
    <row r="2" spans="1:8" ht="12" customHeight="1" thickBot="1">
      <c r="A2" s="2" t="s">
        <v>0</v>
      </c>
      <c r="B2" s="3"/>
      <c r="C2" s="3"/>
      <c r="D2" s="3"/>
      <c r="E2" s="3"/>
      <c r="F2" s="3"/>
      <c r="G2" s="3"/>
      <c r="H2" s="3"/>
    </row>
    <row r="3" spans="1:8" s="7" customFormat="1" ht="12" customHeight="1" thickTop="1">
      <c r="A3" s="4" t="s">
        <v>1</v>
      </c>
      <c r="B3" s="5"/>
      <c r="C3" s="5"/>
      <c r="D3" s="5"/>
      <c r="E3" s="6" t="s">
        <v>2</v>
      </c>
      <c r="F3" s="5"/>
      <c r="G3" s="5"/>
      <c r="H3" s="5"/>
    </row>
    <row r="4" spans="1:8" s="7" customFormat="1" ht="12" customHeight="1">
      <c r="A4" s="4" t="s">
        <v>3</v>
      </c>
      <c r="B4" s="5"/>
      <c r="C4" s="8" t="s">
        <v>4</v>
      </c>
      <c r="D4" s="5"/>
      <c r="E4" s="6" t="s">
        <v>3</v>
      </c>
      <c r="F4" s="5"/>
      <c r="G4" s="8" t="s">
        <v>4</v>
      </c>
      <c r="H4" s="5"/>
    </row>
    <row r="5" spans="1:8" s="7" customFormat="1" ht="12" customHeight="1">
      <c r="A5" s="9" t="s">
        <v>5</v>
      </c>
      <c r="B5" s="10" t="s">
        <v>6</v>
      </c>
      <c r="C5" s="10" t="s">
        <v>5</v>
      </c>
      <c r="D5" s="10" t="s">
        <v>6</v>
      </c>
      <c r="E5" s="11" t="s">
        <v>5</v>
      </c>
      <c r="F5" s="10" t="s">
        <v>6</v>
      </c>
      <c r="G5" s="10" t="s">
        <v>5</v>
      </c>
      <c r="H5" s="10" t="s">
        <v>6</v>
      </c>
    </row>
    <row r="6" spans="1:8" ht="12" customHeight="1">
      <c r="A6" s="12" t="s">
        <v>45</v>
      </c>
      <c r="B6" s="13">
        <v>19654570</v>
      </c>
      <c r="C6" s="12" t="s">
        <v>45</v>
      </c>
      <c r="D6" s="17">
        <v>20153173</v>
      </c>
      <c r="E6" s="14" t="s">
        <v>45</v>
      </c>
      <c r="F6" s="13">
        <v>1372090</v>
      </c>
      <c r="G6" s="15" t="s">
        <v>45</v>
      </c>
      <c r="H6" s="18">
        <v>4582627</v>
      </c>
    </row>
    <row r="7" spans="1:8" ht="12" customHeight="1">
      <c r="A7" s="16" t="s">
        <v>42</v>
      </c>
      <c r="B7" s="19">
        <v>19095121</v>
      </c>
      <c r="C7" s="20" t="s">
        <v>7</v>
      </c>
      <c r="D7" s="19">
        <v>18879734</v>
      </c>
      <c r="E7" s="21" t="s">
        <v>7</v>
      </c>
      <c r="F7" s="22">
        <v>1425150</v>
      </c>
      <c r="G7" s="20" t="s">
        <v>7</v>
      </c>
      <c r="H7" s="19">
        <v>7798651</v>
      </c>
    </row>
    <row r="8" spans="1:8" ht="12" customHeight="1">
      <c r="A8" s="16" t="s">
        <v>8</v>
      </c>
      <c r="B8" s="19">
        <v>19016093</v>
      </c>
      <c r="C8" s="20" t="s">
        <v>8</v>
      </c>
      <c r="D8" s="19">
        <v>18940022</v>
      </c>
      <c r="E8" s="21" t="s">
        <v>8</v>
      </c>
      <c r="F8" s="22">
        <v>2126292</v>
      </c>
      <c r="G8" s="20" t="s">
        <v>8</v>
      </c>
      <c r="H8" s="19">
        <v>5603181</v>
      </c>
    </row>
    <row r="9" spans="1:8" ht="12" customHeight="1">
      <c r="A9" s="16" t="s">
        <v>9</v>
      </c>
      <c r="B9" s="19">
        <v>19064652</v>
      </c>
      <c r="C9" s="20" t="s">
        <v>9</v>
      </c>
      <c r="D9" s="19">
        <v>18725769</v>
      </c>
      <c r="E9" s="21" t="s">
        <v>9</v>
      </c>
      <c r="F9" s="19">
        <v>1698770</v>
      </c>
      <c r="G9" s="20" t="s">
        <v>9</v>
      </c>
      <c r="H9" s="19">
        <v>3133889</v>
      </c>
    </row>
    <row r="10" spans="1:8" ht="12" customHeight="1">
      <c r="A10" s="16"/>
      <c r="B10" s="19"/>
      <c r="C10" s="20"/>
      <c r="D10" s="19"/>
      <c r="E10" s="21"/>
      <c r="F10" s="19"/>
      <c r="G10" s="20"/>
      <c r="H10" s="19"/>
    </row>
    <row r="11" spans="1:8" s="28" customFormat="1" ht="12" customHeight="1">
      <c r="A11" s="23" t="s">
        <v>10</v>
      </c>
      <c r="B11" s="24">
        <f>B14+B21+B28</f>
        <v>19621711</v>
      </c>
      <c r="C11" s="25" t="s">
        <v>10</v>
      </c>
      <c r="D11" s="26">
        <f>D14+D21+D28</f>
        <v>18847857</v>
      </c>
      <c r="E11" s="27" t="s">
        <v>10</v>
      </c>
      <c r="F11" s="24">
        <f>F14+F21+F28</f>
        <v>5401437</v>
      </c>
      <c r="G11" s="25" t="s">
        <v>10</v>
      </c>
      <c r="H11" s="24">
        <f>H14+H21+H28</f>
        <v>5430417</v>
      </c>
    </row>
    <row r="12" spans="1:8" s="28" customFormat="1" ht="12" customHeight="1">
      <c r="A12" s="29"/>
      <c r="B12" s="30"/>
      <c r="C12" s="31"/>
      <c r="D12" s="30"/>
      <c r="E12" s="31"/>
      <c r="F12" s="30"/>
      <c r="G12" s="31"/>
      <c r="H12" s="30"/>
    </row>
    <row r="13" spans="1:8" s="28" customFormat="1" ht="12" customHeight="1">
      <c r="A13" s="63" t="s">
        <v>11</v>
      </c>
      <c r="B13" s="63"/>
      <c r="C13" s="63"/>
      <c r="D13" s="63"/>
      <c r="E13" s="63"/>
      <c r="F13" s="63"/>
      <c r="G13" s="63"/>
      <c r="H13" s="63"/>
    </row>
    <row r="14" spans="1:8" s="28" customFormat="1" ht="12" customHeight="1">
      <c r="A14" s="32" t="s">
        <v>12</v>
      </c>
      <c r="B14" s="24">
        <f>SUM(B15:B18)</f>
        <v>2578582</v>
      </c>
      <c r="C14" s="33" t="s">
        <v>13</v>
      </c>
      <c r="D14" s="24">
        <f>SUM(D15:D18)</f>
        <v>2202167</v>
      </c>
      <c r="E14" s="34" t="s">
        <v>13</v>
      </c>
      <c r="F14" s="24">
        <f>SUM(F15:F18)</f>
        <v>1100215</v>
      </c>
      <c r="G14" s="33" t="s">
        <v>13</v>
      </c>
      <c r="H14" s="24">
        <f>SUM(H15:H18)</f>
        <v>1435135</v>
      </c>
    </row>
    <row r="15" spans="1:8" s="28" customFormat="1" ht="12" customHeight="1">
      <c r="A15" s="35" t="s">
        <v>14</v>
      </c>
      <c r="B15" s="36">
        <v>2477222</v>
      </c>
      <c r="C15" s="37" t="s">
        <v>15</v>
      </c>
      <c r="D15" s="36">
        <v>1887565</v>
      </c>
      <c r="E15" s="38" t="s">
        <v>16</v>
      </c>
      <c r="F15" s="36">
        <v>70903</v>
      </c>
      <c r="G15" s="37" t="s">
        <v>17</v>
      </c>
      <c r="H15" s="36">
        <v>324038</v>
      </c>
    </row>
    <row r="16" spans="1:8" ht="12" customHeight="1">
      <c r="A16" s="35" t="s">
        <v>18</v>
      </c>
      <c r="B16" s="36">
        <v>57096</v>
      </c>
      <c r="C16" s="37" t="s">
        <v>19</v>
      </c>
      <c r="D16" s="36">
        <v>201816</v>
      </c>
      <c r="E16" s="39" t="s">
        <v>20</v>
      </c>
      <c r="F16" s="40" t="s">
        <v>26</v>
      </c>
      <c r="G16" s="37" t="s">
        <v>21</v>
      </c>
      <c r="H16" s="36">
        <v>389903</v>
      </c>
    </row>
    <row r="17" spans="1:8" ht="12" customHeight="1">
      <c r="A17" s="35" t="s">
        <v>22</v>
      </c>
      <c r="B17" s="36">
        <v>44264</v>
      </c>
      <c r="C17" s="37" t="s">
        <v>23</v>
      </c>
      <c r="D17" s="36">
        <v>106398</v>
      </c>
      <c r="E17" s="41" t="s">
        <v>24</v>
      </c>
      <c r="F17" s="42">
        <v>1029312</v>
      </c>
      <c r="G17" s="37" t="s">
        <v>25</v>
      </c>
      <c r="H17" s="40">
        <v>691194</v>
      </c>
    </row>
    <row r="18" spans="1:8" ht="12" customHeight="1">
      <c r="A18" s="35" t="s">
        <v>27</v>
      </c>
      <c r="B18" s="43">
        <v>0</v>
      </c>
      <c r="C18" s="37" t="s">
        <v>28</v>
      </c>
      <c r="D18" s="40">
        <v>6388</v>
      </c>
      <c r="E18" s="41"/>
      <c r="F18" s="42"/>
      <c r="G18" s="44" t="s">
        <v>43</v>
      </c>
      <c r="H18" s="45">
        <v>30000</v>
      </c>
    </row>
    <row r="19" spans="1:7" ht="12" customHeight="1">
      <c r="A19" s="46"/>
      <c r="C19" s="46"/>
      <c r="E19" s="48"/>
      <c r="G19" s="46"/>
    </row>
    <row r="20" spans="1:8" ht="12" customHeight="1">
      <c r="A20" s="64" t="s">
        <v>29</v>
      </c>
      <c r="B20" s="64"/>
      <c r="C20" s="64"/>
      <c r="D20" s="64"/>
      <c r="E20" s="64"/>
      <c r="F20" s="64"/>
      <c r="G20" s="64"/>
      <c r="H20" s="64"/>
    </row>
    <row r="21" spans="1:8" s="28" customFormat="1" ht="12" customHeight="1">
      <c r="A21" s="32" t="s">
        <v>12</v>
      </c>
      <c r="B21" s="24">
        <f>SUM(B22:B24)</f>
        <v>2242386</v>
      </c>
      <c r="C21" s="33" t="s">
        <v>13</v>
      </c>
      <c r="D21" s="24">
        <f>SUM(D22:D24)</f>
        <v>1617602</v>
      </c>
      <c r="E21" s="34" t="s">
        <v>13</v>
      </c>
      <c r="F21" s="24">
        <f>SUM(F22:F24)</f>
        <v>2355959</v>
      </c>
      <c r="G21" s="33" t="s">
        <v>13</v>
      </c>
      <c r="H21" s="24">
        <f>SUM(H22:H25)</f>
        <v>1738911</v>
      </c>
    </row>
    <row r="22" spans="1:8" s="28" customFormat="1" ht="12" customHeight="1">
      <c r="A22" s="35" t="s">
        <v>14</v>
      </c>
      <c r="B22" s="36">
        <v>2145420</v>
      </c>
      <c r="C22" s="37" t="s">
        <v>15</v>
      </c>
      <c r="D22" s="36">
        <v>1379032</v>
      </c>
      <c r="E22" s="38" t="s">
        <v>16</v>
      </c>
      <c r="F22" s="49">
        <v>181887</v>
      </c>
      <c r="G22" s="37" t="s">
        <v>17</v>
      </c>
      <c r="H22" s="36">
        <v>517165</v>
      </c>
    </row>
    <row r="23" spans="1:8" ht="12" customHeight="1">
      <c r="A23" s="35" t="s">
        <v>30</v>
      </c>
      <c r="B23" s="36">
        <v>96966</v>
      </c>
      <c r="C23" s="37" t="s">
        <v>23</v>
      </c>
      <c r="D23" s="36">
        <v>238570</v>
      </c>
      <c r="E23" s="41" t="s">
        <v>24</v>
      </c>
      <c r="F23" s="49">
        <v>2174072</v>
      </c>
      <c r="G23" s="37" t="s">
        <v>21</v>
      </c>
      <c r="H23" s="36">
        <v>393042</v>
      </c>
    </row>
    <row r="24" spans="1:8" ht="12" customHeight="1">
      <c r="A24" s="35" t="s">
        <v>27</v>
      </c>
      <c r="B24" s="40" t="s">
        <v>26</v>
      </c>
      <c r="C24" s="37" t="s">
        <v>28</v>
      </c>
      <c r="D24" s="50">
        <v>0</v>
      </c>
      <c r="E24" s="39" t="s">
        <v>20</v>
      </c>
      <c r="F24" s="40" t="s">
        <v>26</v>
      </c>
      <c r="G24" s="51" t="s">
        <v>31</v>
      </c>
      <c r="H24" s="50">
        <v>728704</v>
      </c>
    </row>
    <row r="25" spans="1:8" ht="12" customHeight="1">
      <c r="A25" s="35"/>
      <c r="B25" s="43"/>
      <c r="C25" s="37"/>
      <c r="D25" s="40"/>
      <c r="E25" s="41"/>
      <c r="F25" s="42"/>
      <c r="G25" s="44" t="s">
        <v>43</v>
      </c>
      <c r="H25" s="45">
        <v>100000</v>
      </c>
    </row>
    <row r="26" spans="1:8" ht="12" customHeight="1">
      <c r="A26" s="46"/>
      <c r="C26" s="46"/>
      <c r="E26" s="48"/>
      <c r="G26" s="52"/>
      <c r="H26" s="19"/>
    </row>
    <row r="27" spans="1:8" ht="12" customHeight="1">
      <c r="A27" s="64" t="s">
        <v>44</v>
      </c>
      <c r="B27" s="64"/>
      <c r="C27" s="64"/>
      <c r="D27" s="64"/>
      <c r="E27" s="64"/>
      <c r="F27" s="64"/>
      <c r="G27" s="64"/>
      <c r="H27" s="64"/>
    </row>
    <row r="28" spans="1:8" s="28" customFormat="1" ht="12" customHeight="1">
      <c r="A28" s="32" t="s">
        <v>12</v>
      </c>
      <c r="B28" s="24">
        <f>SUM(B29:B31)</f>
        <v>14800743</v>
      </c>
      <c r="C28" s="33" t="s">
        <v>12</v>
      </c>
      <c r="D28" s="24">
        <f>SUM(D29:D31)</f>
        <v>15028088</v>
      </c>
      <c r="E28" s="34" t="s">
        <v>13</v>
      </c>
      <c r="F28" s="24">
        <f>SUM(F29:F32)</f>
        <v>1945263</v>
      </c>
      <c r="G28" s="33" t="s">
        <v>13</v>
      </c>
      <c r="H28" s="24">
        <f>SUM(H29:H32)</f>
        <v>2256371</v>
      </c>
    </row>
    <row r="29" spans="1:8" s="28" customFormat="1" ht="12" customHeight="1">
      <c r="A29" s="35" t="s">
        <v>32</v>
      </c>
      <c r="B29" s="36">
        <v>12816980</v>
      </c>
      <c r="C29" s="37" t="s">
        <v>33</v>
      </c>
      <c r="D29" s="36">
        <v>13856365</v>
      </c>
      <c r="E29" s="38" t="s">
        <v>34</v>
      </c>
      <c r="F29" s="36">
        <v>1341000</v>
      </c>
      <c r="G29" s="37" t="s">
        <v>17</v>
      </c>
      <c r="H29" s="36">
        <v>438965</v>
      </c>
    </row>
    <row r="30" spans="1:8" ht="12" customHeight="1">
      <c r="A30" s="35" t="s">
        <v>35</v>
      </c>
      <c r="B30" s="36">
        <v>1853456</v>
      </c>
      <c r="C30" s="37" t="s">
        <v>36</v>
      </c>
      <c r="D30" s="36">
        <v>1162793</v>
      </c>
      <c r="E30" s="38" t="s">
        <v>16</v>
      </c>
      <c r="F30" s="36">
        <v>603723</v>
      </c>
      <c r="G30" s="37" t="s">
        <v>21</v>
      </c>
      <c r="H30" s="36">
        <v>1817406</v>
      </c>
    </row>
    <row r="31" spans="1:8" ht="12" customHeight="1">
      <c r="A31" s="35" t="s">
        <v>27</v>
      </c>
      <c r="B31" s="36">
        <v>130307</v>
      </c>
      <c r="C31" s="37" t="s">
        <v>28</v>
      </c>
      <c r="D31" s="36">
        <v>8930</v>
      </c>
      <c r="E31" s="38" t="s">
        <v>37</v>
      </c>
      <c r="F31" s="49">
        <v>0</v>
      </c>
      <c r="G31" s="44" t="s">
        <v>38</v>
      </c>
      <c r="H31" s="49">
        <v>0</v>
      </c>
    </row>
    <row r="32" spans="1:8" ht="12" customHeight="1">
      <c r="A32" s="53"/>
      <c r="B32" s="54"/>
      <c r="C32" s="55"/>
      <c r="D32" s="56"/>
      <c r="E32" s="57" t="s">
        <v>20</v>
      </c>
      <c r="F32" s="58">
        <v>540</v>
      </c>
      <c r="G32" s="59" t="s">
        <v>39</v>
      </c>
      <c r="H32" s="58">
        <v>0</v>
      </c>
    </row>
    <row r="33" spans="1:8" ht="12" customHeight="1">
      <c r="A33" s="1" t="s">
        <v>40</v>
      </c>
      <c r="B33" s="60"/>
      <c r="C33" s="61"/>
      <c r="D33" s="61"/>
      <c r="E33" s="61"/>
      <c r="F33" s="61"/>
      <c r="G33" s="61"/>
      <c r="H33" s="61"/>
    </row>
    <row r="34" ht="12" customHeight="1">
      <c r="A34" s="1" t="s">
        <v>47</v>
      </c>
    </row>
    <row r="35" ht="12" customHeight="1">
      <c r="A35" s="1" t="s">
        <v>41</v>
      </c>
    </row>
    <row r="36" ht="12" customHeight="1">
      <c r="A36" s="1"/>
    </row>
    <row r="37" ht="12" customHeight="1">
      <c r="A37" s="1"/>
    </row>
  </sheetData>
  <sheetProtection/>
  <mergeCells count="4">
    <mergeCell ref="A1:H1"/>
    <mergeCell ref="A13:H13"/>
    <mergeCell ref="A20:H20"/>
    <mergeCell ref="A27:H27"/>
  </mergeCells>
  <printOptions horizontalCentered="1"/>
  <pageMargins left="0" right="0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2009-02-16T00:45:10Z</cp:lastPrinted>
  <dcterms:created xsi:type="dcterms:W3CDTF">2008-03-13T10:58:48Z</dcterms:created>
  <dcterms:modified xsi:type="dcterms:W3CDTF">2009-02-24T05:50:55Z</dcterms:modified>
  <cp:category/>
  <cp:version/>
  <cp:contentType/>
  <cp:contentStatus/>
</cp:coreProperties>
</file>