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171A" sheetId="1" r:id="rId1"/>
    <sheet name="171B" sheetId="2" r:id="rId2"/>
  </sheets>
  <definedNames>
    <definedName name="_10.電気_ガスおよび水道" localSheetId="0">'171A'!$A$1:$I$16</definedName>
    <definedName name="_10.電気_ガスおよび水道" localSheetId="1">'171B'!$A$1:$F$15</definedName>
    <definedName name="_10.電気_ガスおよび水道">#REF!</definedName>
    <definedName name="_xlnm.Print_Area" localSheetId="0">'171A'!$A$1:$AA$32</definedName>
    <definedName name="_xlnm.Print_Area" localSheetId="1">'171B'!$A$1:$P$30</definedName>
  </definedNames>
  <calcPr fullCalcOnLoad="1"/>
</workbook>
</file>

<file path=xl/sharedStrings.xml><?xml version="1.0" encoding="utf-8"?>
<sst xmlns="http://schemas.openxmlformats.org/spreadsheetml/2006/main" count="169" uniqueCount="106">
  <si>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</si>
  <si>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</si>
  <si>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</si>
  <si>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</si>
  <si>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</si>
  <si>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</si>
  <si>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</si>
  <si>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</si>
  <si>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</si>
  <si>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</si>
  <si>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</si>
  <si>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</si>
  <si>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</si>
  <si>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</si>
  <si>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</si>
  <si>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</si>
  <si>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</si>
  <si>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</si>
  <si>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</si>
  <si>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</si>
  <si>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</si>
  <si>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</si>
  <si>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</si>
  <si>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</si>
  <si>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</si>
  <si>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</si>
  <si>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</si>
  <si>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</si>
  <si>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</si>
  <si>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</si>
  <si>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</si>
  <si>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</si>
  <si>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</si>
  <si>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</si>
  <si>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</si>
  <si>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</si>
  <si>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</si>
  <si>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</si>
  <si>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</si>
  <si>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</si>
  <si>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</si>
  <si>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</si>
  <si>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</si>
  <si>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</si>
  <si>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</si>
  <si>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</si>
  <si>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</si>
  <si>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</si>
  <si>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</si>
  <si>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</si>
  <si>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</si>
  <si>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</si>
  <si>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</si>
  <si>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</si>
  <si>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</si>
  <si>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</si>
  <si>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</si>
  <si>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</si>
  <si>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</si>
  <si>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</si>
  <si>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</si>
  <si>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</si>
  <si>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</si>
  <si>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</si>
  <si>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</si>
  <si>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</si>
  <si>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</si>
  <si>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</si>
  <si>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</si>
  <si>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</si>
  <si>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</si>
  <si>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</si>
  <si>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</si>
  <si>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</si>
  <si>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15</t>
  </si>
  <si>
    <t>16</t>
  </si>
  <si>
    <t>15 姫  島  村</t>
  </si>
  <si>
    <t>16 日  出  町</t>
  </si>
  <si>
    <t>17 九  重  町</t>
  </si>
  <si>
    <t>18 玖  珠  町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</si>
  <si>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</si>
  <si>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</si>
  <si>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</si>
  <si>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</si>
  <si>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</si>
  <si>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</si>
  <si>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</si>
  <si>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標示
番号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</si>
  <si>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</si>
  <si>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</si>
  <si>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</si>
  <si>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</si>
  <si>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</si>
  <si>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</si>
  <si>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</si>
  <si>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</si>
  <si>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</si>
  <si>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r>
      <t xml:space="preserve"> 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</si>
  <si>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農    林
水産業費</t>
  </si>
  <si>
    <t>災害復旧
事 業 費</t>
  </si>
  <si>
    <t>19</t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</si>
  <si>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</si>
  <si>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t>平成14年度</t>
  </si>
  <si>
    <t xml:space="preserve"> A.歳 入</t>
  </si>
  <si>
    <t>171．市町村普通会 計歳入歳出決算　　</t>
  </si>
  <si>
    <t xml:space="preserve">   B.歳 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</si>
</sst>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8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 quotePrefix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1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11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/>
      <protection/>
    </xf>
    <xf numFmtId="177" fontId="0" fillId="0" borderId="17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left"/>
    </xf>
    <xf numFmtId="177" fontId="0" fillId="0" borderId="18" xfId="0" applyNumberFormat="1" applyFont="1" applyFill="1" applyBorder="1" applyAlignment="1" applyProtection="1">
      <alignment/>
      <protection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0" fillId="0" borderId="10" xfId="0" applyNumberFormat="1" applyFont="1" applyBorder="1" applyAlignment="1" applyProtection="1">
      <alignment horizontal="left"/>
      <protection/>
    </xf>
    <xf numFmtId="177" fontId="8" fillId="0" borderId="1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>
      <alignment vertical="center"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0" fillId="0" borderId="19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8" fillId="0" borderId="11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center"/>
    </xf>
    <xf numFmtId="49" fontId="6" fillId="0" borderId="0" xfId="0" applyNumberFormat="1" applyFont="1" applyBorder="1" applyAlignment="1" applyProtection="1" quotePrefix="1">
      <alignment horizontal="center"/>
      <protection/>
    </xf>
    <xf numFmtId="177" fontId="0" fillId="0" borderId="12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10" fillId="0" borderId="11" xfId="0" applyNumberFormat="1" applyFont="1" applyBorder="1" applyAlignment="1" applyProtection="1">
      <alignment/>
      <protection/>
    </xf>
    <xf numFmtId="41" fontId="10" fillId="0" borderId="11" xfId="0" applyNumberFormat="1" applyFont="1" applyFill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177" fontId="9" fillId="0" borderId="10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ill="1" applyBorder="1" applyAlignment="1" applyProtection="1" quotePrefix="1">
      <alignment horizontal="center" vertical="center" wrapText="1"/>
      <protection/>
    </xf>
    <xf numFmtId="177" fontId="0" fillId="0" borderId="13" xfId="0" applyNumberFormat="1" applyFont="1" applyFill="1" applyBorder="1" applyAlignment="1" applyProtection="1" quotePrefix="1">
      <alignment horizontal="center" vertical="center"/>
      <protection/>
    </xf>
    <xf numFmtId="177" fontId="0" fillId="0" borderId="16" xfId="0" applyNumberFormat="1" applyFont="1" applyFill="1" applyBorder="1" applyAlignment="1" applyProtection="1" quotePrefix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9" fillId="0" borderId="1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Zeros="0" view="pageBreakPreview" zoomScaleNormal="75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3.25390625" style="3" customWidth="1"/>
    <col min="2" max="3" width="14.00390625" style="3" customWidth="1"/>
    <col min="4" max="4" width="13.125" style="3" customWidth="1"/>
    <col min="5" max="5" width="13.00390625" style="3" customWidth="1"/>
    <col min="6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3.7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50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4" t="s">
        <v>0</v>
      </c>
      <c r="B2" s="105" t="s">
        <v>103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5"/>
      <c r="AA2" s="6"/>
    </row>
    <row r="3" spans="1:29" s="13" customFormat="1" ht="15" customHeight="1" thickTop="1">
      <c r="A3" s="7" t="s">
        <v>1</v>
      </c>
      <c r="B3" s="8"/>
      <c r="C3" s="8"/>
      <c r="D3" s="8"/>
      <c r="E3" s="106" t="s">
        <v>80</v>
      </c>
      <c r="F3" s="106" t="s">
        <v>81</v>
      </c>
      <c r="G3" s="9" t="s">
        <v>2</v>
      </c>
      <c r="H3" s="10" t="s">
        <v>73</v>
      </c>
      <c r="I3" s="9" t="s">
        <v>3</v>
      </c>
      <c r="J3" s="9" t="s">
        <v>4</v>
      </c>
      <c r="K3" s="9" t="s">
        <v>5</v>
      </c>
      <c r="L3" s="112" t="s">
        <v>101</v>
      </c>
      <c r="M3" s="89"/>
      <c r="N3" s="9" t="s">
        <v>6</v>
      </c>
      <c r="O3" s="11" t="s">
        <v>7</v>
      </c>
      <c r="P3" s="8"/>
      <c r="Q3" s="8"/>
      <c r="R3" s="8"/>
      <c r="S3" s="9" t="s">
        <v>8</v>
      </c>
      <c r="T3" s="8"/>
      <c r="U3" s="8"/>
      <c r="V3" s="8"/>
      <c r="W3" s="8"/>
      <c r="X3" s="8"/>
      <c r="Y3" s="8"/>
      <c r="Z3" s="8"/>
      <c r="AA3" s="109" t="s">
        <v>87</v>
      </c>
      <c r="AB3" s="12"/>
      <c r="AC3" s="12"/>
    </row>
    <row r="4" spans="1:29" s="13" customFormat="1" ht="15" customHeight="1">
      <c r="A4" s="7" t="s">
        <v>9</v>
      </c>
      <c r="B4" s="9" t="s">
        <v>10</v>
      </c>
      <c r="C4" s="9" t="s">
        <v>11</v>
      </c>
      <c r="D4" s="9" t="s">
        <v>12</v>
      </c>
      <c r="E4" s="107"/>
      <c r="F4" s="107"/>
      <c r="G4" s="14" t="s">
        <v>82</v>
      </c>
      <c r="H4" s="9" t="s">
        <v>13</v>
      </c>
      <c r="I4" s="9" t="s">
        <v>14</v>
      </c>
      <c r="J4" s="9" t="s">
        <v>13</v>
      </c>
      <c r="K4" s="9" t="s">
        <v>84</v>
      </c>
      <c r="L4" s="113"/>
      <c r="M4" s="15" t="s">
        <v>15</v>
      </c>
      <c r="N4" s="9" t="s">
        <v>16</v>
      </c>
      <c r="O4" s="15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110"/>
      <c r="AB4" s="12"/>
      <c r="AC4" s="12"/>
    </row>
    <row r="5" spans="1:29" s="13" customFormat="1" ht="15" customHeight="1">
      <c r="A5" s="16" t="s">
        <v>29</v>
      </c>
      <c r="B5" s="17"/>
      <c r="C5" s="17"/>
      <c r="D5" s="17"/>
      <c r="E5" s="108"/>
      <c r="F5" s="108"/>
      <c r="G5" s="18" t="s">
        <v>83</v>
      </c>
      <c r="H5" s="18" t="s">
        <v>30</v>
      </c>
      <c r="I5" s="18" t="s">
        <v>30</v>
      </c>
      <c r="J5" s="18" t="s">
        <v>30</v>
      </c>
      <c r="K5" s="18" t="s">
        <v>85</v>
      </c>
      <c r="L5" s="114"/>
      <c r="M5" s="90"/>
      <c r="N5" s="18" t="s">
        <v>86</v>
      </c>
      <c r="O5" s="19" t="s">
        <v>31</v>
      </c>
      <c r="P5" s="17"/>
      <c r="Q5" s="17"/>
      <c r="R5" s="17"/>
      <c r="S5" s="18" t="s">
        <v>32</v>
      </c>
      <c r="T5" s="17"/>
      <c r="U5" s="17"/>
      <c r="V5" s="17"/>
      <c r="W5" s="17"/>
      <c r="X5" s="17"/>
      <c r="Y5" s="17"/>
      <c r="Z5" s="17"/>
      <c r="AA5" s="111"/>
      <c r="AB5" s="20"/>
      <c r="AC5" s="12"/>
    </row>
    <row r="6" spans="1:27" s="27" customFormat="1" ht="18.75" customHeight="1">
      <c r="A6" s="21" t="s">
        <v>102</v>
      </c>
      <c r="B6" s="22">
        <v>541933669</v>
      </c>
      <c r="C6" s="23">
        <v>143343298</v>
      </c>
      <c r="D6" s="23">
        <v>6080353</v>
      </c>
      <c r="E6" s="23">
        <v>1591542</v>
      </c>
      <c r="F6" s="23" t="s">
        <v>33</v>
      </c>
      <c r="G6" s="23" t="s">
        <v>33</v>
      </c>
      <c r="H6" s="24">
        <v>9881578</v>
      </c>
      <c r="I6" s="23">
        <v>464269</v>
      </c>
      <c r="J6" s="24">
        <v>814</v>
      </c>
      <c r="K6" s="24">
        <v>2124609</v>
      </c>
      <c r="L6" s="24">
        <v>4409255</v>
      </c>
      <c r="M6" s="24">
        <v>143448476</v>
      </c>
      <c r="N6" s="25">
        <v>242909</v>
      </c>
      <c r="O6" s="25">
        <v>5936153</v>
      </c>
      <c r="P6" s="25">
        <v>8804666</v>
      </c>
      <c r="Q6" s="25">
        <v>1686375</v>
      </c>
      <c r="R6" s="25">
        <v>57810978</v>
      </c>
      <c r="S6" s="25">
        <v>174787</v>
      </c>
      <c r="T6" s="25">
        <v>31035123</v>
      </c>
      <c r="U6" s="25">
        <v>2214147</v>
      </c>
      <c r="V6" s="25">
        <v>379866</v>
      </c>
      <c r="W6" s="25">
        <v>17751356</v>
      </c>
      <c r="X6" s="25">
        <v>15958548</v>
      </c>
      <c r="Y6" s="25">
        <v>13453349</v>
      </c>
      <c r="Z6" s="25">
        <v>75141218</v>
      </c>
      <c r="AA6" s="26" t="s">
        <v>35</v>
      </c>
    </row>
    <row r="7" spans="1:27" s="27" customFormat="1" ht="18.75" customHeight="1">
      <c r="A7" s="28" t="s">
        <v>74</v>
      </c>
      <c r="B7" s="22">
        <v>524026928</v>
      </c>
      <c r="C7" s="23">
        <v>138241146</v>
      </c>
      <c r="D7" s="23">
        <v>6381848</v>
      </c>
      <c r="E7" s="23">
        <v>1096279</v>
      </c>
      <c r="F7" s="23" t="s">
        <v>33</v>
      </c>
      <c r="G7" s="23" t="s">
        <v>33</v>
      </c>
      <c r="H7" s="24">
        <v>11080311</v>
      </c>
      <c r="I7" s="23">
        <v>393036</v>
      </c>
      <c r="J7" s="24">
        <v>189</v>
      </c>
      <c r="K7" s="24">
        <v>2223968</v>
      </c>
      <c r="L7" s="24">
        <v>4258282</v>
      </c>
      <c r="M7" s="24">
        <v>134073573</v>
      </c>
      <c r="N7" s="25">
        <v>261948</v>
      </c>
      <c r="O7" s="25">
        <v>6073460</v>
      </c>
      <c r="P7" s="25">
        <v>9007648</v>
      </c>
      <c r="Q7" s="25">
        <v>1663635</v>
      </c>
      <c r="R7" s="25">
        <v>61514048</v>
      </c>
      <c r="S7" s="25">
        <v>173332</v>
      </c>
      <c r="T7" s="25">
        <v>30352649</v>
      </c>
      <c r="U7" s="25">
        <v>2679740</v>
      </c>
      <c r="V7" s="25">
        <v>925060</v>
      </c>
      <c r="W7" s="25">
        <v>16960099</v>
      </c>
      <c r="X7" s="25">
        <v>14910218</v>
      </c>
      <c r="Y7" s="25">
        <v>11538191</v>
      </c>
      <c r="Z7" s="25">
        <v>70218268</v>
      </c>
      <c r="AA7" s="26" t="s">
        <v>36</v>
      </c>
    </row>
    <row r="8" spans="1:27" s="27" customFormat="1" ht="18.75" customHeight="1">
      <c r="A8" s="21" t="s">
        <v>75</v>
      </c>
      <c r="B8" s="29">
        <v>534293809</v>
      </c>
      <c r="C8" s="30">
        <v>140020766</v>
      </c>
      <c r="D8" s="30">
        <v>8738456</v>
      </c>
      <c r="E8" s="30">
        <v>1078144</v>
      </c>
      <c r="F8" s="30">
        <v>106855</v>
      </c>
      <c r="G8" s="30">
        <v>159895</v>
      </c>
      <c r="H8" s="31">
        <v>12310714</v>
      </c>
      <c r="I8" s="30">
        <v>385355</v>
      </c>
      <c r="J8" s="31">
        <v>0</v>
      </c>
      <c r="K8" s="31">
        <v>2419062</v>
      </c>
      <c r="L8" s="31">
        <v>4114069</v>
      </c>
      <c r="M8" s="31">
        <v>126921472</v>
      </c>
      <c r="N8" s="32">
        <v>252265</v>
      </c>
      <c r="O8" s="32">
        <v>5922940</v>
      </c>
      <c r="P8" s="32">
        <v>9703164</v>
      </c>
      <c r="Q8" s="32">
        <v>1922123</v>
      </c>
      <c r="R8" s="32">
        <v>61716565</v>
      </c>
      <c r="S8" s="32">
        <v>175065</v>
      </c>
      <c r="T8" s="32">
        <v>31694466</v>
      </c>
      <c r="U8" s="32">
        <v>3656176</v>
      </c>
      <c r="V8" s="32">
        <v>460892</v>
      </c>
      <c r="W8" s="32">
        <v>34759102</v>
      </c>
      <c r="X8" s="32">
        <v>14252584</v>
      </c>
      <c r="Y8" s="32">
        <v>14695247</v>
      </c>
      <c r="Z8" s="32">
        <v>58828432</v>
      </c>
      <c r="AA8" s="33" t="s">
        <v>37</v>
      </c>
    </row>
    <row r="9" spans="1:27" s="27" customFormat="1" ht="18.75" customHeight="1">
      <c r="A9" s="21" t="s">
        <v>38</v>
      </c>
      <c r="B9" s="29">
        <v>526429691</v>
      </c>
      <c r="C9" s="30">
        <v>145709139</v>
      </c>
      <c r="D9" s="30">
        <v>11233967</v>
      </c>
      <c r="E9" s="30">
        <v>726827</v>
      </c>
      <c r="F9" s="30">
        <v>154887</v>
      </c>
      <c r="G9" s="30">
        <v>260192</v>
      </c>
      <c r="H9" s="31">
        <v>11467018</v>
      </c>
      <c r="I9" s="30">
        <v>357761</v>
      </c>
      <c r="J9" s="31">
        <v>0</v>
      </c>
      <c r="K9" s="31">
        <v>2266717</v>
      </c>
      <c r="L9" s="31">
        <v>4201320</v>
      </c>
      <c r="M9" s="31">
        <v>130537986</v>
      </c>
      <c r="N9" s="32">
        <v>253801</v>
      </c>
      <c r="O9" s="32">
        <v>6033744</v>
      </c>
      <c r="P9" s="32">
        <v>9610578</v>
      </c>
      <c r="Q9" s="32">
        <v>2160094</v>
      </c>
      <c r="R9" s="32">
        <v>64171121</v>
      </c>
      <c r="S9" s="32">
        <v>175290</v>
      </c>
      <c r="T9" s="32">
        <v>33362850</v>
      </c>
      <c r="U9" s="32">
        <v>2523861</v>
      </c>
      <c r="V9" s="32">
        <v>227060</v>
      </c>
      <c r="W9" s="32">
        <v>9099312</v>
      </c>
      <c r="X9" s="32">
        <v>16653023</v>
      </c>
      <c r="Y9" s="32">
        <v>11508143</v>
      </c>
      <c r="Z9" s="32">
        <v>63735000</v>
      </c>
      <c r="AA9" s="33" t="s">
        <v>38</v>
      </c>
    </row>
    <row r="10" spans="1:27" s="27" customFormat="1" ht="18.75" customHeight="1">
      <c r="A10" s="21" t="s">
        <v>56</v>
      </c>
      <c r="B10" s="29">
        <v>507911319</v>
      </c>
      <c r="C10" s="30">
        <v>147549563</v>
      </c>
      <c r="D10" s="30">
        <v>14736959</v>
      </c>
      <c r="E10" s="30">
        <v>424542</v>
      </c>
      <c r="F10" s="30">
        <v>317037</v>
      </c>
      <c r="G10" s="30">
        <v>225142</v>
      </c>
      <c r="H10" s="31">
        <v>12181027</v>
      </c>
      <c r="I10" s="30">
        <v>344614</v>
      </c>
      <c r="J10" s="31">
        <v>0</v>
      </c>
      <c r="K10" s="31">
        <v>2251518</v>
      </c>
      <c r="L10" s="31">
        <v>3560566</v>
      </c>
      <c r="M10" s="31">
        <v>127195143</v>
      </c>
      <c r="N10" s="32">
        <v>269442</v>
      </c>
      <c r="O10" s="32">
        <v>5857758</v>
      </c>
      <c r="P10" s="32">
        <v>9736156</v>
      </c>
      <c r="Q10" s="32">
        <v>2170348</v>
      </c>
      <c r="R10" s="32">
        <v>57158184</v>
      </c>
      <c r="S10" s="32">
        <v>169441</v>
      </c>
      <c r="T10" s="32">
        <v>31653678</v>
      </c>
      <c r="U10" s="32">
        <v>1535240</v>
      </c>
      <c r="V10" s="32">
        <v>1036721</v>
      </c>
      <c r="W10" s="32">
        <v>8149312</v>
      </c>
      <c r="X10" s="32">
        <v>13272262</v>
      </c>
      <c r="Y10" s="32">
        <v>11956066</v>
      </c>
      <c r="Z10" s="32">
        <v>56160600</v>
      </c>
      <c r="AA10" s="33" t="s">
        <v>56</v>
      </c>
    </row>
    <row r="11" spans="1:27" s="27" customFormat="1" ht="18.75" customHeight="1">
      <c r="A11" s="21"/>
      <c r="B11" s="29"/>
      <c r="C11" s="30"/>
      <c r="D11" s="30"/>
      <c r="E11" s="30"/>
      <c r="F11" s="30"/>
      <c r="G11" s="30"/>
      <c r="H11" s="31"/>
      <c r="I11" s="30"/>
      <c r="J11" s="31"/>
      <c r="K11" s="31"/>
      <c r="L11" s="31"/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</row>
    <row r="12" spans="1:27" ht="18.75" customHeight="1">
      <c r="A12" s="96" t="s">
        <v>100</v>
      </c>
      <c r="B12" s="101">
        <f>SUM(B14:B31)</f>
        <v>503848391</v>
      </c>
      <c r="C12" s="102">
        <f>SUM(C14:C31)</f>
        <v>157870497</v>
      </c>
      <c r="D12" s="102">
        <f>SUM(D14:D31)</f>
        <v>6757922</v>
      </c>
      <c r="E12" s="102">
        <f>SUM(E14:E31)</f>
        <v>550513</v>
      </c>
      <c r="F12" s="102">
        <f aca="true" t="shared" si="0" ref="F12:Z12">SUM(F14:F31)</f>
        <v>366336</v>
      </c>
      <c r="G12" s="102">
        <f t="shared" si="0"/>
        <v>204111</v>
      </c>
      <c r="H12" s="102">
        <f t="shared" si="0"/>
        <v>11993282</v>
      </c>
      <c r="I12" s="102">
        <f t="shared" si="0"/>
        <v>341839</v>
      </c>
      <c r="J12" s="102">
        <f t="shared" si="0"/>
        <v>0</v>
      </c>
      <c r="K12" s="102">
        <f t="shared" si="0"/>
        <v>2177900</v>
      </c>
      <c r="L12" s="102">
        <f t="shared" si="0"/>
        <v>1027042</v>
      </c>
      <c r="M12" s="102">
        <f t="shared" si="0"/>
        <v>124274639</v>
      </c>
      <c r="N12" s="102">
        <f t="shared" si="0"/>
        <v>268186</v>
      </c>
      <c r="O12" s="102">
        <f t="shared" si="0"/>
        <v>5654042</v>
      </c>
      <c r="P12" s="102">
        <f t="shared" si="0"/>
        <v>9895672</v>
      </c>
      <c r="Q12" s="102">
        <f t="shared" si="0"/>
        <v>2163314</v>
      </c>
      <c r="R12" s="102">
        <f t="shared" si="0"/>
        <v>59462919</v>
      </c>
      <c r="S12" s="102">
        <f t="shared" si="0"/>
        <v>177790</v>
      </c>
      <c r="T12" s="102">
        <f t="shared" si="0"/>
        <v>30140697</v>
      </c>
      <c r="U12" s="102">
        <f t="shared" si="0"/>
        <v>2316124</v>
      </c>
      <c r="V12" s="102">
        <f t="shared" si="0"/>
        <v>160958</v>
      </c>
      <c r="W12" s="102">
        <f t="shared" si="0"/>
        <v>10297243</v>
      </c>
      <c r="X12" s="102">
        <f t="shared" si="0"/>
        <v>14266122</v>
      </c>
      <c r="Y12" s="102">
        <f t="shared" si="0"/>
        <v>11817065</v>
      </c>
      <c r="Z12" s="102">
        <f t="shared" si="0"/>
        <v>51664178</v>
      </c>
      <c r="AA12" s="36" t="s">
        <v>100</v>
      </c>
    </row>
    <row r="13" spans="1:27" ht="18.75" customHeight="1">
      <c r="A13" s="37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8"/>
    </row>
    <row r="14" spans="1:27" ht="18.75" customHeight="1">
      <c r="A14" s="40" t="s">
        <v>88</v>
      </c>
      <c r="B14" s="98">
        <f aca="true" t="shared" si="1" ref="B14:B27">SUM(C14:Z14)</f>
        <v>153750630</v>
      </c>
      <c r="C14" s="99">
        <v>80466638</v>
      </c>
      <c r="D14" s="99">
        <v>1957219</v>
      </c>
      <c r="E14" s="99">
        <v>252774</v>
      </c>
      <c r="F14" s="99">
        <v>168089</v>
      </c>
      <c r="G14" s="99">
        <v>93933</v>
      </c>
      <c r="H14" s="99">
        <v>4762829</v>
      </c>
      <c r="I14" s="99">
        <v>115858</v>
      </c>
      <c r="J14" s="99">
        <v>0</v>
      </c>
      <c r="K14" s="99">
        <v>545855</v>
      </c>
      <c r="L14" s="99">
        <v>506289</v>
      </c>
      <c r="M14" s="99">
        <v>5449759</v>
      </c>
      <c r="N14" s="99">
        <v>114435</v>
      </c>
      <c r="O14" s="99">
        <v>1361316</v>
      </c>
      <c r="P14" s="99">
        <v>2701643</v>
      </c>
      <c r="Q14" s="99">
        <v>450178</v>
      </c>
      <c r="R14" s="99">
        <v>20300735</v>
      </c>
      <c r="S14" s="99">
        <v>25304</v>
      </c>
      <c r="T14" s="99">
        <v>6014943</v>
      </c>
      <c r="U14" s="99">
        <v>514998</v>
      </c>
      <c r="V14" s="99">
        <v>33876</v>
      </c>
      <c r="W14" s="99">
        <v>3074327</v>
      </c>
      <c r="X14" s="99">
        <v>5042073</v>
      </c>
      <c r="Y14" s="99">
        <v>4906198</v>
      </c>
      <c r="Z14" s="99">
        <v>14891361</v>
      </c>
      <c r="AA14" s="42" t="s">
        <v>39</v>
      </c>
    </row>
    <row r="15" spans="1:27" ht="18.75" customHeight="1">
      <c r="A15" s="40" t="s">
        <v>89</v>
      </c>
      <c r="B15" s="98">
        <f t="shared" si="1"/>
        <v>42281820</v>
      </c>
      <c r="C15" s="99">
        <v>14697137</v>
      </c>
      <c r="D15" s="99">
        <v>372292</v>
      </c>
      <c r="E15" s="99">
        <v>57702</v>
      </c>
      <c r="F15" s="99">
        <v>38457</v>
      </c>
      <c r="G15" s="99">
        <v>21291</v>
      </c>
      <c r="H15" s="99">
        <v>1239481</v>
      </c>
      <c r="I15" s="99">
        <v>42529</v>
      </c>
      <c r="J15" s="99">
        <v>0</v>
      </c>
      <c r="K15" s="99">
        <v>128219</v>
      </c>
      <c r="L15" s="99">
        <v>80308</v>
      </c>
      <c r="M15" s="99">
        <v>6479764</v>
      </c>
      <c r="N15" s="99">
        <v>32583</v>
      </c>
      <c r="O15" s="99">
        <v>410958</v>
      </c>
      <c r="P15" s="99">
        <v>847663</v>
      </c>
      <c r="Q15" s="99">
        <v>230028</v>
      </c>
      <c r="R15" s="99">
        <v>8090549</v>
      </c>
      <c r="S15" s="99">
        <v>13583</v>
      </c>
      <c r="T15" s="99">
        <v>2649381</v>
      </c>
      <c r="U15" s="99">
        <v>499425</v>
      </c>
      <c r="V15" s="99">
        <v>174</v>
      </c>
      <c r="W15" s="99">
        <v>561327</v>
      </c>
      <c r="X15" s="99">
        <v>561132</v>
      </c>
      <c r="Y15" s="99">
        <v>930879</v>
      </c>
      <c r="Z15" s="99">
        <v>4296958</v>
      </c>
      <c r="AA15" s="42" t="s">
        <v>40</v>
      </c>
    </row>
    <row r="16" spans="1:27" ht="18.75" customHeight="1">
      <c r="A16" s="40" t="s">
        <v>90</v>
      </c>
      <c r="B16" s="98">
        <f t="shared" si="1"/>
        <v>37253250</v>
      </c>
      <c r="C16" s="99">
        <v>9973963</v>
      </c>
      <c r="D16" s="99">
        <v>407558</v>
      </c>
      <c r="E16" s="99">
        <v>35996</v>
      </c>
      <c r="F16" s="99">
        <v>23888</v>
      </c>
      <c r="G16" s="99">
        <v>13460</v>
      </c>
      <c r="H16" s="99">
        <v>861730</v>
      </c>
      <c r="I16" s="99">
        <v>9520</v>
      </c>
      <c r="J16" s="99">
        <v>0</v>
      </c>
      <c r="K16" s="99">
        <v>140453</v>
      </c>
      <c r="L16" s="99">
        <v>65728</v>
      </c>
      <c r="M16" s="99">
        <v>10673802</v>
      </c>
      <c r="N16" s="99">
        <v>18906</v>
      </c>
      <c r="O16" s="99">
        <v>436004</v>
      </c>
      <c r="P16" s="99">
        <v>529258</v>
      </c>
      <c r="Q16" s="99">
        <v>92860</v>
      </c>
      <c r="R16" s="99">
        <v>5039257</v>
      </c>
      <c r="S16" s="99">
        <v>0</v>
      </c>
      <c r="T16" s="99">
        <v>2193898</v>
      </c>
      <c r="U16" s="99">
        <v>72077</v>
      </c>
      <c r="V16" s="99">
        <v>4464</v>
      </c>
      <c r="W16" s="99">
        <v>1274167</v>
      </c>
      <c r="X16" s="99">
        <v>959562</v>
      </c>
      <c r="Y16" s="99">
        <v>503274</v>
      </c>
      <c r="Z16" s="99">
        <v>3923425</v>
      </c>
      <c r="AA16" s="42" t="s">
        <v>41</v>
      </c>
    </row>
    <row r="17" spans="1:27" ht="18.75" customHeight="1">
      <c r="A17" s="40" t="s">
        <v>91</v>
      </c>
      <c r="B17" s="98">
        <f t="shared" si="1"/>
        <v>35832681</v>
      </c>
      <c r="C17" s="99">
        <v>8340816</v>
      </c>
      <c r="D17" s="99">
        <v>493284</v>
      </c>
      <c r="E17" s="99">
        <v>28911</v>
      </c>
      <c r="F17" s="99">
        <v>19258</v>
      </c>
      <c r="G17" s="99">
        <v>10686</v>
      </c>
      <c r="H17" s="99">
        <v>754915</v>
      </c>
      <c r="I17" s="99">
        <v>38120</v>
      </c>
      <c r="J17" s="99">
        <v>0</v>
      </c>
      <c r="K17" s="99">
        <v>169869</v>
      </c>
      <c r="L17" s="99">
        <v>61002</v>
      </c>
      <c r="M17" s="99">
        <v>12290078</v>
      </c>
      <c r="N17" s="99">
        <v>16274</v>
      </c>
      <c r="O17" s="99">
        <v>303095</v>
      </c>
      <c r="P17" s="99">
        <v>656374</v>
      </c>
      <c r="Q17" s="99">
        <v>304711</v>
      </c>
      <c r="R17" s="99">
        <v>3836205</v>
      </c>
      <c r="S17" s="99">
        <v>0</v>
      </c>
      <c r="T17" s="99">
        <v>1970370</v>
      </c>
      <c r="U17" s="99">
        <v>90588</v>
      </c>
      <c r="V17" s="99">
        <v>17571</v>
      </c>
      <c r="W17" s="99">
        <v>942039</v>
      </c>
      <c r="X17" s="99">
        <v>544246</v>
      </c>
      <c r="Y17" s="99">
        <v>1711787</v>
      </c>
      <c r="Z17" s="99">
        <v>3232482</v>
      </c>
      <c r="AA17" s="42" t="s">
        <v>42</v>
      </c>
    </row>
    <row r="18" spans="1:27" ht="18.75" customHeight="1">
      <c r="A18" s="40" t="s">
        <v>92</v>
      </c>
      <c r="B18" s="98">
        <f t="shared" si="1"/>
        <v>41384970</v>
      </c>
      <c r="C18" s="99">
        <v>7651575</v>
      </c>
      <c r="D18" s="99">
        <v>443166</v>
      </c>
      <c r="E18" s="99">
        <v>30630</v>
      </c>
      <c r="F18" s="99">
        <v>20404</v>
      </c>
      <c r="G18" s="99">
        <v>11319</v>
      </c>
      <c r="H18" s="99">
        <v>765377</v>
      </c>
      <c r="I18" s="99">
        <v>0</v>
      </c>
      <c r="J18" s="99">
        <v>0</v>
      </c>
      <c r="K18" s="99">
        <v>150828</v>
      </c>
      <c r="L18" s="99">
        <v>50900</v>
      </c>
      <c r="M18" s="99">
        <v>17597986</v>
      </c>
      <c r="N18" s="99">
        <v>13969</v>
      </c>
      <c r="O18" s="99">
        <v>198077</v>
      </c>
      <c r="P18" s="99">
        <v>849087</v>
      </c>
      <c r="Q18" s="99">
        <v>252648</v>
      </c>
      <c r="R18" s="99">
        <v>3754636</v>
      </c>
      <c r="S18" s="99">
        <v>0</v>
      </c>
      <c r="T18" s="99">
        <v>2900650</v>
      </c>
      <c r="U18" s="99">
        <v>282083</v>
      </c>
      <c r="V18" s="99">
        <v>5982</v>
      </c>
      <c r="W18" s="99">
        <v>24705</v>
      </c>
      <c r="X18" s="99">
        <v>1452258</v>
      </c>
      <c r="Y18" s="99">
        <v>769346</v>
      </c>
      <c r="Z18" s="99">
        <v>4159344</v>
      </c>
      <c r="AA18" s="42" t="s">
        <v>43</v>
      </c>
    </row>
    <row r="19" spans="1:27" ht="18.75" customHeight="1">
      <c r="A19" s="40" t="s">
        <v>93</v>
      </c>
      <c r="B19" s="98">
        <f t="shared" si="1"/>
        <v>18548029</v>
      </c>
      <c r="C19" s="99">
        <v>4304294</v>
      </c>
      <c r="D19" s="99">
        <v>234918</v>
      </c>
      <c r="E19" s="99">
        <v>17464</v>
      </c>
      <c r="F19" s="99">
        <v>11624</v>
      </c>
      <c r="G19" s="99">
        <v>6471</v>
      </c>
      <c r="H19" s="99">
        <v>399903</v>
      </c>
      <c r="I19" s="99">
        <v>16936</v>
      </c>
      <c r="J19" s="99">
        <v>0</v>
      </c>
      <c r="K19" s="99">
        <v>80874</v>
      </c>
      <c r="L19" s="99">
        <v>27434</v>
      </c>
      <c r="M19" s="99">
        <v>5776869</v>
      </c>
      <c r="N19" s="99">
        <v>7040</v>
      </c>
      <c r="O19" s="99">
        <v>247488</v>
      </c>
      <c r="P19" s="99">
        <v>476491</v>
      </c>
      <c r="Q19" s="99">
        <v>75166</v>
      </c>
      <c r="R19" s="99">
        <v>1963354</v>
      </c>
      <c r="S19" s="99">
        <v>0</v>
      </c>
      <c r="T19" s="99">
        <v>1236963</v>
      </c>
      <c r="U19" s="99">
        <v>62845</v>
      </c>
      <c r="V19" s="99">
        <v>2368</v>
      </c>
      <c r="W19" s="99">
        <v>226694</v>
      </c>
      <c r="X19" s="99">
        <v>505624</v>
      </c>
      <c r="Y19" s="99">
        <v>271209</v>
      </c>
      <c r="Z19" s="99">
        <v>2596000</v>
      </c>
      <c r="AA19" s="42" t="s">
        <v>44</v>
      </c>
    </row>
    <row r="20" spans="1:27" ht="18.75" customHeight="1">
      <c r="A20" s="40" t="s">
        <v>94</v>
      </c>
      <c r="B20" s="98">
        <f t="shared" si="1"/>
        <v>8822059</v>
      </c>
      <c r="C20" s="99">
        <v>2628534</v>
      </c>
      <c r="D20" s="99">
        <v>106505</v>
      </c>
      <c r="E20" s="99">
        <v>8962</v>
      </c>
      <c r="F20" s="99">
        <v>5978</v>
      </c>
      <c r="G20" s="99">
        <v>3298</v>
      </c>
      <c r="H20" s="99">
        <v>203734</v>
      </c>
      <c r="I20" s="99">
        <v>0</v>
      </c>
      <c r="J20" s="99">
        <v>0</v>
      </c>
      <c r="K20" s="99">
        <v>27372</v>
      </c>
      <c r="L20" s="99">
        <v>14753</v>
      </c>
      <c r="M20" s="99">
        <v>2872559</v>
      </c>
      <c r="N20" s="99">
        <v>2966</v>
      </c>
      <c r="O20" s="99">
        <v>97751</v>
      </c>
      <c r="P20" s="99">
        <v>168731</v>
      </c>
      <c r="Q20" s="99">
        <v>52246</v>
      </c>
      <c r="R20" s="99">
        <v>738839</v>
      </c>
      <c r="S20" s="99">
        <v>0</v>
      </c>
      <c r="T20" s="99">
        <v>456628</v>
      </c>
      <c r="U20" s="99">
        <v>55471</v>
      </c>
      <c r="V20" s="99">
        <v>200</v>
      </c>
      <c r="W20" s="99">
        <v>4000</v>
      </c>
      <c r="X20" s="99">
        <v>101353</v>
      </c>
      <c r="Y20" s="99">
        <v>363341</v>
      </c>
      <c r="Z20" s="99">
        <v>908838</v>
      </c>
      <c r="AA20" s="42" t="s">
        <v>45</v>
      </c>
    </row>
    <row r="21" spans="1:27" ht="18.75" customHeight="1">
      <c r="A21" s="40" t="s">
        <v>95</v>
      </c>
      <c r="B21" s="98">
        <f t="shared" si="1"/>
        <v>17125792</v>
      </c>
      <c r="C21" s="99">
        <v>1988526</v>
      </c>
      <c r="D21" s="99">
        <v>348878</v>
      </c>
      <c r="E21" s="99">
        <v>8441</v>
      </c>
      <c r="F21" s="99">
        <v>5645</v>
      </c>
      <c r="G21" s="99">
        <v>3080</v>
      </c>
      <c r="H21" s="99">
        <v>258832</v>
      </c>
      <c r="I21" s="99">
        <v>12272</v>
      </c>
      <c r="J21" s="99">
        <v>0</v>
      </c>
      <c r="K21" s="99">
        <v>120102</v>
      </c>
      <c r="L21" s="99">
        <v>13292</v>
      </c>
      <c r="M21" s="99">
        <v>7838162</v>
      </c>
      <c r="N21" s="99">
        <v>6697</v>
      </c>
      <c r="O21" s="99">
        <v>276064</v>
      </c>
      <c r="P21" s="99">
        <v>303883</v>
      </c>
      <c r="Q21" s="99">
        <v>54266</v>
      </c>
      <c r="R21" s="99">
        <v>1618783</v>
      </c>
      <c r="S21" s="99">
        <v>0</v>
      </c>
      <c r="T21" s="99">
        <v>1531830</v>
      </c>
      <c r="U21" s="99">
        <v>84348</v>
      </c>
      <c r="V21" s="99">
        <v>1882</v>
      </c>
      <c r="W21" s="99">
        <v>982799</v>
      </c>
      <c r="X21" s="99">
        <v>103140</v>
      </c>
      <c r="Y21" s="99">
        <v>130848</v>
      </c>
      <c r="Z21" s="99">
        <v>1434022</v>
      </c>
      <c r="AA21" s="42" t="s">
        <v>46</v>
      </c>
    </row>
    <row r="22" spans="1:27" ht="18.75" customHeight="1">
      <c r="A22" s="40" t="s">
        <v>96</v>
      </c>
      <c r="B22" s="98">
        <f t="shared" si="1"/>
        <v>15677077</v>
      </c>
      <c r="C22" s="99">
        <v>2037152</v>
      </c>
      <c r="D22" s="99">
        <v>194347</v>
      </c>
      <c r="E22" s="99">
        <v>9220</v>
      </c>
      <c r="F22" s="99">
        <v>6145</v>
      </c>
      <c r="G22" s="99">
        <v>3400</v>
      </c>
      <c r="H22" s="99">
        <v>236589</v>
      </c>
      <c r="I22" s="99">
        <v>0</v>
      </c>
      <c r="J22" s="99">
        <v>0</v>
      </c>
      <c r="K22" s="99">
        <v>66942</v>
      </c>
      <c r="L22" s="99">
        <v>18155</v>
      </c>
      <c r="M22" s="99">
        <v>6313871</v>
      </c>
      <c r="N22" s="99">
        <v>4124</v>
      </c>
      <c r="O22" s="99">
        <v>132901</v>
      </c>
      <c r="P22" s="99">
        <v>131572</v>
      </c>
      <c r="Q22" s="99">
        <v>41114</v>
      </c>
      <c r="R22" s="99">
        <v>1227617</v>
      </c>
      <c r="S22" s="99">
        <v>0</v>
      </c>
      <c r="T22" s="99">
        <v>1313011</v>
      </c>
      <c r="U22" s="99">
        <v>23550</v>
      </c>
      <c r="V22" s="99">
        <v>3000</v>
      </c>
      <c r="W22" s="99">
        <v>110509</v>
      </c>
      <c r="X22" s="99">
        <v>696397</v>
      </c>
      <c r="Y22" s="99">
        <v>192761</v>
      </c>
      <c r="Z22" s="99">
        <v>2914700</v>
      </c>
      <c r="AA22" s="42" t="s">
        <v>47</v>
      </c>
    </row>
    <row r="23" spans="1:27" ht="18.75" customHeight="1">
      <c r="A23" s="40" t="s">
        <v>48</v>
      </c>
      <c r="B23" s="98">
        <f t="shared" si="1"/>
        <v>17354040</v>
      </c>
      <c r="C23" s="99">
        <v>3215869</v>
      </c>
      <c r="D23" s="99">
        <v>277250</v>
      </c>
      <c r="E23" s="99">
        <v>11595</v>
      </c>
      <c r="F23" s="99">
        <v>7707</v>
      </c>
      <c r="G23" s="99">
        <v>4313</v>
      </c>
      <c r="H23" s="99">
        <v>323362</v>
      </c>
      <c r="I23" s="99">
        <v>32012</v>
      </c>
      <c r="J23" s="99">
        <v>0</v>
      </c>
      <c r="K23" s="99">
        <v>95443</v>
      </c>
      <c r="L23" s="99">
        <v>20118</v>
      </c>
      <c r="M23" s="99">
        <v>6247463</v>
      </c>
      <c r="N23" s="99">
        <v>5714</v>
      </c>
      <c r="O23" s="99">
        <v>184518</v>
      </c>
      <c r="P23" s="99">
        <v>428305</v>
      </c>
      <c r="Q23" s="99">
        <v>43080</v>
      </c>
      <c r="R23" s="99">
        <v>1879374</v>
      </c>
      <c r="S23" s="99">
        <v>480</v>
      </c>
      <c r="T23" s="99">
        <v>1353315</v>
      </c>
      <c r="U23" s="99">
        <v>10447</v>
      </c>
      <c r="V23" s="99">
        <v>5227</v>
      </c>
      <c r="W23" s="99">
        <v>72313</v>
      </c>
      <c r="X23" s="99">
        <v>655150</v>
      </c>
      <c r="Y23" s="99">
        <v>503485</v>
      </c>
      <c r="Z23" s="99">
        <v>1977500</v>
      </c>
      <c r="AA23" s="42" t="s">
        <v>49</v>
      </c>
    </row>
    <row r="24" spans="1:30" s="39" customFormat="1" ht="18.75" customHeight="1">
      <c r="A24" s="40" t="s">
        <v>50</v>
      </c>
      <c r="B24" s="98">
        <f t="shared" si="1"/>
        <v>25979854</v>
      </c>
      <c r="C24" s="100">
        <v>5949234</v>
      </c>
      <c r="D24" s="100">
        <v>493955</v>
      </c>
      <c r="E24" s="100">
        <v>24306</v>
      </c>
      <c r="F24" s="100">
        <v>16163</v>
      </c>
      <c r="G24" s="100">
        <v>9031</v>
      </c>
      <c r="H24" s="100">
        <v>578421</v>
      </c>
      <c r="I24" s="100">
        <v>1421</v>
      </c>
      <c r="J24" s="100">
        <v>0</v>
      </c>
      <c r="K24" s="100">
        <v>170062</v>
      </c>
      <c r="L24" s="100">
        <v>54176</v>
      </c>
      <c r="M24" s="100">
        <v>8998699</v>
      </c>
      <c r="N24" s="100">
        <v>12004</v>
      </c>
      <c r="O24" s="100">
        <v>389963</v>
      </c>
      <c r="P24" s="100">
        <v>387711</v>
      </c>
      <c r="Q24" s="100">
        <v>279973</v>
      </c>
      <c r="R24" s="99">
        <v>2604718</v>
      </c>
      <c r="S24" s="99">
        <v>0</v>
      </c>
      <c r="T24" s="100">
        <v>2016437</v>
      </c>
      <c r="U24" s="100">
        <v>299614</v>
      </c>
      <c r="V24" s="100">
        <v>7662</v>
      </c>
      <c r="W24" s="100">
        <v>723935</v>
      </c>
      <c r="X24" s="100">
        <v>368064</v>
      </c>
      <c r="Y24" s="100">
        <v>231675</v>
      </c>
      <c r="Z24" s="100">
        <v>2362630</v>
      </c>
      <c r="AA24" s="42" t="s">
        <v>51</v>
      </c>
      <c r="AC24" s="3"/>
      <c r="AD24" s="3"/>
    </row>
    <row r="25" spans="1:30" s="39" customFormat="1" ht="18.75" customHeight="1">
      <c r="A25" s="43" t="s">
        <v>52</v>
      </c>
      <c r="B25" s="98">
        <f t="shared" si="1"/>
        <v>27070245</v>
      </c>
      <c r="C25" s="100">
        <v>3303116</v>
      </c>
      <c r="D25" s="100">
        <v>452749</v>
      </c>
      <c r="E25" s="100">
        <v>14449</v>
      </c>
      <c r="F25" s="100">
        <v>9644</v>
      </c>
      <c r="G25" s="100">
        <v>5306</v>
      </c>
      <c r="H25" s="100">
        <v>379370</v>
      </c>
      <c r="I25" s="100">
        <v>17880</v>
      </c>
      <c r="J25" s="100">
        <v>0</v>
      </c>
      <c r="K25" s="100">
        <v>155861</v>
      </c>
      <c r="L25" s="100">
        <v>20648</v>
      </c>
      <c r="M25" s="100">
        <v>12138475</v>
      </c>
      <c r="N25" s="100">
        <v>8844</v>
      </c>
      <c r="O25" s="100">
        <v>462791</v>
      </c>
      <c r="P25" s="100">
        <v>382422</v>
      </c>
      <c r="Q25" s="100">
        <v>87680</v>
      </c>
      <c r="R25" s="99">
        <v>2208118</v>
      </c>
      <c r="S25" s="99">
        <v>0</v>
      </c>
      <c r="T25" s="100">
        <v>2243313</v>
      </c>
      <c r="U25" s="100">
        <v>47261</v>
      </c>
      <c r="V25" s="100">
        <v>2110</v>
      </c>
      <c r="W25" s="100">
        <v>189426</v>
      </c>
      <c r="X25" s="100">
        <v>1489200</v>
      </c>
      <c r="Y25" s="100">
        <v>336114</v>
      </c>
      <c r="Z25" s="100">
        <v>3115468</v>
      </c>
      <c r="AA25" s="42" t="s">
        <v>53</v>
      </c>
      <c r="AC25" s="3"/>
      <c r="AD25" s="3"/>
    </row>
    <row r="26" spans="1:30" s="39" customFormat="1" ht="18.75" customHeight="1">
      <c r="A26" s="43" t="s">
        <v>54</v>
      </c>
      <c r="B26" s="98">
        <f t="shared" si="1"/>
        <v>15666792</v>
      </c>
      <c r="C26" s="100">
        <v>4070011</v>
      </c>
      <c r="D26" s="100">
        <v>257992</v>
      </c>
      <c r="E26" s="100">
        <v>14930</v>
      </c>
      <c r="F26" s="100">
        <v>9941</v>
      </c>
      <c r="G26" s="100">
        <v>5525</v>
      </c>
      <c r="H26" s="100">
        <v>349177</v>
      </c>
      <c r="I26" s="100">
        <v>39735</v>
      </c>
      <c r="J26" s="100">
        <v>0</v>
      </c>
      <c r="K26" s="100">
        <v>88827</v>
      </c>
      <c r="L26" s="100">
        <v>18215</v>
      </c>
      <c r="M26" s="100">
        <v>4963091</v>
      </c>
      <c r="N26" s="100">
        <v>6353</v>
      </c>
      <c r="O26" s="100">
        <v>592558</v>
      </c>
      <c r="P26" s="100">
        <v>206233</v>
      </c>
      <c r="Q26" s="100">
        <v>50664</v>
      </c>
      <c r="R26" s="99">
        <v>1487571</v>
      </c>
      <c r="S26" s="99">
        <v>15342</v>
      </c>
      <c r="T26" s="100">
        <v>1121286</v>
      </c>
      <c r="U26" s="100">
        <v>40541</v>
      </c>
      <c r="V26" s="100">
        <v>6452</v>
      </c>
      <c r="W26" s="100">
        <v>318130</v>
      </c>
      <c r="X26" s="100">
        <v>567684</v>
      </c>
      <c r="Y26" s="100">
        <v>182038</v>
      </c>
      <c r="Z26" s="100">
        <v>1254496</v>
      </c>
      <c r="AA26" s="42" t="s">
        <v>34</v>
      </c>
      <c r="AC26" s="3"/>
      <c r="AD26" s="3"/>
    </row>
    <row r="27" spans="1:30" s="39" customFormat="1" ht="18.75" customHeight="1">
      <c r="A27" s="43" t="s">
        <v>55</v>
      </c>
      <c r="B27" s="98">
        <f t="shared" si="1"/>
        <v>20629421</v>
      </c>
      <c r="C27" s="100">
        <v>3266167</v>
      </c>
      <c r="D27" s="100">
        <v>354593</v>
      </c>
      <c r="E27" s="100">
        <v>11739</v>
      </c>
      <c r="F27" s="100">
        <v>7817</v>
      </c>
      <c r="G27" s="100">
        <v>4343</v>
      </c>
      <c r="H27" s="100">
        <v>330024</v>
      </c>
      <c r="I27" s="100">
        <v>9658</v>
      </c>
      <c r="J27" s="100">
        <v>0</v>
      </c>
      <c r="K27" s="100">
        <v>112135</v>
      </c>
      <c r="L27" s="100">
        <v>26850</v>
      </c>
      <c r="M27" s="100">
        <v>8910535</v>
      </c>
      <c r="N27" s="100">
        <v>6934</v>
      </c>
      <c r="O27" s="100">
        <v>285540</v>
      </c>
      <c r="P27" s="100">
        <v>431658</v>
      </c>
      <c r="Q27" s="100">
        <v>83386</v>
      </c>
      <c r="R27" s="99">
        <v>1878633</v>
      </c>
      <c r="S27" s="99">
        <v>0</v>
      </c>
      <c r="T27" s="100">
        <v>1075644</v>
      </c>
      <c r="U27" s="100">
        <v>44024</v>
      </c>
      <c r="V27" s="100">
        <v>1500</v>
      </c>
      <c r="W27" s="100">
        <v>642630</v>
      </c>
      <c r="X27" s="100">
        <v>493615</v>
      </c>
      <c r="Y27" s="100">
        <v>191096</v>
      </c>
      <c r="Z27" s="100">
        <v>2460900</v>
      </c>
      <c r="AA27" s="42" t="s">
        <v>35</v>
      </c>
      <c r="AC27" s="3"/>
      <c r="AD27" s="3"/>
    </row>
    <row r="28" spans="1:30" s="39" customFormat="1" ht="18.75" customHeight="1">
      <c r="A28" s="40" t="s">
        <v>76</v>
      </c>
      <c r="B28" s="97">
        <f>SUM(C28:Z28)</f>
        <v>2731395</v>
      </c>
      <c r="C28" s="100">
        <v>129561</v>
      </c>
      <c r="D28" s="100">
        <v>12265</v>
      </c>
      <c r="E28" s="100">
        <v>558</v>
      </c>
      <c r="F28" s="100">
        <v>372</v>
      </c>
      <c r="G28" s="100">
        <v>205</v>
      </c>
      <c r="H28" s="100">
        <v>22058</v>
      </c>
      <c r="I28" s="100">
        <v>0</v>
      </c>
      <c r="J28" s="100">
        <v>0</v>
      </c>
      <c r="K28" s="100">
        <v>4219</v>
      </c>
      <c r="L28" s="100">
        <v>1091</v>
      </c>
      <c r="M28" s="100">
        <v>1237419</v>
      </c>
      <c r="N28" s="100">
        <v>0</v>
      </c>
      <c r="O28" s="100">
        <v>776</v>
      </c>
      <c r="P28" s="100">
        <v>49254</v>
      </c>
      <c r="Q28" s="100">
        <v>1297</v>
      </c>
      <c r="R28" s="100">
        <v>735366</v>
      </c>
      <c r="S28" s="99">
        <v>0</v>
      </c>
      <c r="T28" s="100">
        <v>159882</v>
      </c>
      <c r="U28" s="100">
        <v>10040</v>
      </c>
      <c r="V28" s="100">
        <v>0</v>
      </c>
      <c r="W28" s="100">
        <v>7588</v>
      </c>
      <c r="X28" s="100">
        <v>97413</v>
      </c>
      <c r="Y28" s="100">
        <v>27331</v>
      </c>
      <c r="Z28" s="100">
        <v>234700</v>
      </c>
      <c r="AA28" s="42" t="s">
        <v>36</v>
      </c>
      <c r="AC28" s="3"/>
      <c r="AD28" s="3"/>
    </row>
    <row r="29" spans="1:30" s="39" customFormat="1" ht="18.75" customHeight="1">
      <c r="A29" s="40" t="s">
        <v>77</v>
      </c>
      <c r="B29" s="97">
        <f>SUM(C29:Z29)</f>
        <v>7757666</v>
      </c>
      <c r="C29" s="100">
        <v>2970950</v>
      </c>
      <c r="D29" s="100">
        <v>134037</v>
      </c>
      <c r="E29" s="100">
        <v>12698</v>
      </c>
      <c r="F29" s="100">
        <v>8438</v>
      </c>
      <c r="G29" s="100">
        <v>4727</v>
      </c>
      <c r="H29" s="100">
        <v>246750</v>
      </c>
      <c r="I29" s="100">
        <v>2094</v>
      </c>
      <c r="J29" s="100">
        <v>0</v>
      </c>
      <c r="K29" s="100">
        <v>46150</v>
      </c>
      <c r="L29" s="100">
        <v>31445</v>
      </c>
      <c r="M29" s="100">
        <v>1399302</v>
      </c>
      <c r="N29" s="100">
        <v>4804</v>
      </c>
      <c r="O29" s="100">
        <v>161427</v>
      </c>
      <c r="P29" s="100">
        <v>73877</v>
      </c>
      <c r="Q29" s="100">
        <v>42898</v>
      </c>
      <c r="R29" s="100">
        <v>667777</v>
      </c>
      <c r="S29" s="100">
        <v>5730</v>
      </c>
      <c r="T29" s="100">
        <v>639278</v>
      </c>
      <c r="U29" s="100">
        <v>53038</v>
      </c>
      <c r="V29" s="100">
        <v>2930</v>
      </c>
      <c r="W29" s="100">
        <v>221423</v>
      </c>
      <c r="X29" s="100">
        <v>98000</v>
      </c>
      <c r="Y29" s="100">
        <v>122339</v>
      </c>
      <c r="Z29" s="100">
        <v>807554</v>
      </c>
      <c r="AA29" s="42" t="s">
        <v>37</v>
      </c>
      <c r="AC29" s="3"/>
      <c r="AD29" s="3"/>
    </row>
    <row r="30" spans="1:30" s="39" customFormat="1" ht="18.75" customHeight="1">
      <c r="A30" s="40" t="s">
        <v>78</v>
      </c>
      <c r="B30" s="97">
        <f>SUM(C30:Z30)</f>
        <v>7502771</v>
      </c>
      <c r="C30" s="100">
        <v>1240463</v>
      </c>
      <c r="D30" s="100">
        <v>102479</v>
      </c>
      <c r="E30" s="100">
        <v>3333</v>
      </c>
      <c r="F30" s="100">
        <v>2226</v>
      </c>
      <c r="G30" s="100">
        <v>1220</v>
      </c>
      <c r="H30" s="100">
        <v>103544</v>
      </c>
      <c r="I30" s="100">
        <v>3804</v>
      </c>
      <c r="J30" s="100">
        <v>0</v>
      </c>
      <c r="K30" s="100">
        <v>35288</v>
      </c>
      <c r="L30" s="100">
        <v>7891</v>
      </c>
      <c r="M30" s="100">
        <v>2358909</v>
      </c>
      <c r="N30" s="100">
        <v>3146</v>
      </c>
      <c r="O30" s="100">
        <v>23492</v>
      </c>
      <c r="P30" s="100">
        <v>1181648</v>
      </c>
      <c r="Q30" s="100">
        <v>8042</v>
      </c>
      <c r="R30" s="100">
        <v>520443</v>
      </c>
      <c r="S30" s="100">
        <v>16627</v>
      </c>
      <c r="T30" s="100">
        <v>416395</v>
      </c>
      <c r="U30" s="100">
        <v>94123</v>
      </c>
      <c r="V30" s="100">
        <v>64690</v>
      </c>
      <c r="W30" s="100">
        <v>394618</v>
      </c>
      <c r="X30" s="100">
        <v>225978</v>
      </c>
      <c r="Y30" s="100">
        <v>281312</v>
      </c>
      <c r="Z30" s="100">
        <v>413100</v>
      </c>
      <c r="AA30" s="42" t="s">
        <v>38</v>
      </c>
      <c r="AC30" s="3"/>
      <c r="AD30" s="3"/>
    </row>
    <row r="31" spans="1:30" s="39" customFormat="1" ht="18.75" customHeight="1">
      <c r="A31" s="45" t="s">
        <v>79</v>
      </c>
      <c r="B31" s="97">
        <f>SUM(C31:Z31)</f>
        <v>8479899</v>
      </c>
      <c r="C31" s="100">
        <v>1636491</v>
      </c>
      <c r="D31" s="100">
        <v>114435</v>
      </c>
      <c r="E31" s="100">
        <v>6805</v>
      </c>
      <c r="F31" s="100">
        <v>4540</v>
      </c>
      <c r="G31" s="100">
        <v>2503</v>
      </c>
      <c r="H31" s="100">
        <v>177186</v>
      </c>
      <c r="I31" s="100">
        <v>0</v>
      </c>
      <c r="J31" s="100">
        <v>0</v>
      </c>
      <c r="K31" s="100">
        <v>39401</v>
      </c>
      <c r="L31" s="100">
        <v>8747</v>
      </c>
      <c r="M31" s="100">
        <v>2727896</v>
      </c>
      <c r="N31" s="100">
        <v>3393</v>
      </c>
      <c r="O31" s="100">
        <v>89323</v>
      </c>
      <c r="P31" s="100">
        <v>89862</v>
      </c>
      <c r="Q31" s="100">
        <v>13077</v>
      </c>
      <c r="R31" s="100">
        <v>910944</v>
      </c>
      <c r="S31" s="100">
        <v>100724</v>
      </c>
      <c r="T31" s="100">
        <v>847473</v>
      </c>
      <c r="U31" s="100">
        <v>31651</v>
      </c>
      <c r="V31" s="100">
        <v>870</v>
      </c>
      <c r="W31" s="100">
        <v>526613</v>
      </c>
      <c r="X31" s="100">
        <v>305233</v>
      </c>
      <c r="Y31" s="100">
        <v>162032</v>
      </c>
      <c r="Z31" s="100">
        <v>680700</v>
      </c>
      <c r="AA31" s="42" t="s">
        <v>56</v>
      </c>
      <c r="AC31" s="3"/>
      <c r="AD31" s="3"/>
    </row>
    <row r="32" spans="1:27" ht="18.75" customHeight="1">
      <c r="A32" s="46" t="s">
        <v>57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</row>
    <row r="33" ht="12" customHeight="1">
      <c r="A33" s="39"/>
    </row>
    <row r="34" ht="12" customHeight="1">
      <c r="A34" s="39"/>
    </row>
    <row r="35" ht="12" customHeight="1">
      <c r="A35" s="39"/>
    </row>
    <row r="36" ht="12" customHeight="1">
      <c r="A36" s="39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7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tabSelected="1" view="pageBreakPreview" zoomScaleSheetLayoutView="100" zoomScalePageLayoutView="0" workbookViewId="0" topLeftCell="A1">
      <selection activeCell="C27" sqref="C27"/>
    </sheetView>
  </sheetViews>
  <sheetFormatPr defaultColWidth="15.25390625" defaultRowHeight="12" customHeight="1"/>
  <cols>
    <col min="1" max="8" width="16.375" style="53" customWidth="1"/>
    <col min="9" max="15" width="18.125" style="53" customWidth="1"/>
    <col min="16" max="16" width="5.875" style="87" customWidth="1"/>
    <col min="17" max="16384" width="15.25390625" style="53" customWidth="1"/>
  </cols>
  <sheetData>
    <row r="1" spans="1:16" ht="15.75" customHeight="1" thickBot="1">
      <c r="A1" s="51" t="s">
        <v>0</v>
      </c>
      <c r="B1" s="124" t="s">
        <v>105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95"/>
      <c r="P1" s="52"/>
    </row>
    <row r="2" spans="1:18" s="59" customFormat="1" ht="12.75" thickTop="1">
      <c r="A2" s="54" t="s">
        <v>1</v>
      </c>
      <c r="B2" s="55"/>
      <c r="C2" s="55"/>
      <c r="D2" s="55"/>
      <c r="E2" s="56"/>
      <c r="F2" s="56"/>
      <c r="G2" s="56"/>
      <c r="H2" s="115" t="s">
        <v>98</v>
      </c>
      <c r="I2" s="93"/>
      <c r="J2" s="56"/>
      <c r="K2" s="56"/>
      <c r="L2" s="55"/>
      <c r="M2" s="118" t="s">
        <v>99</v>
      </c>
      <c r="N2" s="55"/>
      <c r="O2" s="56"/>
      <c r="P2" s="121" t="s">
        <v>87</v>
      </c>
      <c r="Q2" s="58"/>
      <c r="R2" s="58"/>
    </row>
    <row r="3" spans="1:18" s="59" customFormat="1" ht="12">
      <c r="A3" s="54" t="s">
        <v>9</v>
      </c>
      <c r="B3" s="56" t="s">
        <v>10</v>
      </c>
      <c r="C3" s="56" t="s">
        <v>58</v>
      </c>
      <c r="D3" s="56" t="s">
        <v>59</v>
      </c>
      <c r="E3" s="57" t="s">
        <v>60</v>
      </c>
      <c r="F3" s="56" t="s">
        <v>61</v>
      </c>
      <c r="G3" s="56" t="s">
        <v>62</v>
      </c>
      <c r="H3" s="116"/>
      <c r="I3" s="92" t="s">
        <v>63</v>
      </c>
      <c r="J3" s="56" t="s">
        <v>64</v>
      </c>
      <c r="K3" s="56" t="s">
        <v>65</v>
      </c>
      <c r="L3" s="56" t="s">
        <v>66</v>
      </c>
      <c r="M3" s="119"/>
      <c r="N3" s="56" t="s">
        <v>67</v>
      </c>
      <c r="O3" s="56" t="s">
        <v>68</v>
      </c>
      <c r="P3" s="122"/>
      <c r="Q3" s="58"/>
      <c r="R3" s="58"/>
    </row>
    <row r="4" spans="1:18" s="59" customFormat="1" ht="12">
      <c r="A4" s="60" t="s">
        <v>29</v>
      </c>
      <c r="B4" s="61"/>
      <c r="C4" s="61"/>
      <c r="D4" s="61"/>
      <c r="E4" s="62"/>
      <c r="F4" s="62"/>
      <c r="G4" s="62"/>
      <c r="H4" s="117"/>
      <c r="I4" s="94"/>
      <c r="J4" s="62"/>
      <c r="K4" s="62"/>
      <c r="L4" s="61"/>
      <c r="M4" s="120"/>
      <c r="N4" s="61"/>
      <c r="O4" s="62"/>
      <c r="P4" s="123"/>
      <c r="Q4" s="63"/>
      <c r="R4" s="58"/>
    </row>
    <row r="5" spans="1:16" s="70" customFormat="1" ht="18.75" customHeight="1">
      <c r="A5" s="64" t="s">
        <v>102</v>
      </c>
      <c r="B5" s="65">
        <v>524706474</v>
      </c>
      <c r="C5" s="66">
        <v>6916255</v>
      </c>
      <c r="D5" s="66">
        <v>68882822</v>
      </c>
      <c r="E5" s="66">
        <v>112186682</v>
      </c>
      <c r="F5" s="66">
        <v>48028340</v>
      </c>
      <c r="G5" s="67">
        <v>1819901</v>
      </c>
      <c r="H5" s="67">
        <v>37989379</v>
      </c>
      <c r="I5" s="67">
        <v>11077059</v>
      </c>
      <c r="J5" s="41">
        <v>88588023</v>
      </c>
      <c r="K5" s="41">
        <v>18636634</v>
      </c>
      <c r="L5" s="41">
        <v>60901233</v>
      </c>
      <c r="M5" s="41">
        <v>1617561</v>
      </c>
      <c r="N5" s="41">
        <v>67023389</v>
      </c>
      <c r="O5" s="68">
        <v>1039196</v>
      </c>
      <c r="P5" s="69" t="s">
        <v>35</v>
      </c>
    </row>
    <row r="6" spans="1:16" s="70" customFormat="1" ht="18.75" customHeight="1">
      <c r="A6" s="71" t="s">
        <v>74</v>
      </c>
      <c r="B6" s="72">
        <v>507657773</v>
      </c>
      <c r="C6" s="73">
        <v>6666156</v>
      </c>
      <c r="D6" s="73">
        <v>70311659</v>
      </c>
      <c r="E6" s="73">
        <v>119019956</v>
      </c>
      <c r="F6" s="73">
        <v>39917796</v>
      </c>
      <c r="G6" s="74">
        <v>1653544</v>
      </c>
      <c r="H6" s="74">
        <v>33765577</v>
      </c>
      <c r="I6" s="74">
        <v>12669893</v>
      </c>
      <c r="J6" s="75">
        <v>78790868</v>
      </c>
      <c r="K6" s="75">
        <v>16990619</v>
      </c>
      <c r="L6" s="75">
        <v>55366064</v>
      </c>
      <c r="M6" s="75">
        <v>3572619</v>
      </c>
      <c r="N6" s="75">
        <v>68822418</v>
      </c>
      <c r="O6" s="76">
        <v>110604</v>
      </c>
      <c r="P6" s="77" t="s">
        <v>74</v>
      </c>
    </row>
    <row r="7" spans="1:16" s="70" customFormat="1" ht="18.75" customHeight="1">
      <c r="A7" s="71" t="s">
        <v>37</v>
      </c>
      <c r="B7" s="72">
        <v>519807672</v>
      </c>
      <c r="C7" s="73">
        <v>6614336</v>
      </c>
      <c r="D7" s="73">
        <v>80629584</v>
      </c>
      <c r="E7" s="73">
        <v>124741549</v>
      </c>
      <c r="F7" s="73">
        <v>38657206</v>
      </c>
      <c r="G7" s="74">
        <v>1585469</v>
      </c>
      <c r="H7" s="74">
        <v>33564310</v>
      </c>
      <c r="I7" s="74">
        <v>12416617</v>
      </c>
      <c r="J7" s="75">
        <v>72225480</v>
      </c>
      <c r="K7" s="75">
        <v>18045986</v>
      </c>
      <c r="L7" s="75">
        <v>54418035</v>
      </c>
      <c r="M7" s="75">
        <v>7225466</v>
      </c>
      <c r="N7" s="75">
        <v>68969252</v>
      </c>
      <c r="O7" s="76">
        <v>714382</v>
      </c>
      <c r="P7" s="77" t="s">
        <v>37</v>
      </c>
    </row>
    <row r="8" spans="1:16" s="70" customFormat="1" ht="18.75" customHeight="1">
      <c r="A8" s="71" t="s">
        <v>38</v>
      </c>
      <c r="B8" s="72">
        <v>510759907</v>
      </c>
      <c r="C8" s="73">
        <v>5211797</v>
      </c>
      <c r="D8" s="73">
        <v>83551130</v>
      </c>
      <c r="E8" s="73">
        <v>128468101</v>
      </c>
      <c r="F8" s="73">
        <v>39554681</v>
      </c>
      <c r="G8" s="74">
        <v>780328</v>
      </c>
      <c r="H8" s="74">
        <v>28764392</v>
      </c>
      <c r="I8" s="74">
        <v>11326298</v>
      </c>
      <c r="J8" s="75">
        <v>60881820</v>
      </c>
      <c r="K8" s="75">
        <v>18034931</v>
      </c>
      <c r="L8" s="75">
        <v>53075572</v>
      </c>
      <c r="M8" s="75">
        <v>11456118</v>
      </c>
      <c r="N8" s="75">
        <v>69317278</v>
      </c>
      <c r="O8" s="78">
        <v>337461</v>
      </c>
      <c r="P8" s="77" t="s">
        <v>38</v>
      </c>
    </row>
    <row r="9" spans="1:16" s="70" customFormat="1" ht="18.75" customHeight="1">
      <c r="A9" s="71" t="s">
        <v>56</v>
      </c>
      <c r="B9" s="72">
        <v>490776677</v>
      </c>
      <c r="C9" s="73">
        <v>4774015</v>
      </c>
      <c r="D9" s="73">
        <v>71354365</v>
      </c>
      <c r="E9" s="73">
        <v>130367183</v>
      </c>
      <c r="F9" s="73">
        <v>39439815</v>
      </c>
      <c r="G9" s="74">
        <v>659424</v>
      </c>
      <c r="H9" s="74">
        <v>28132529</v>
      </c>
      <c r="I9" s="74">
        <v>10672430</v>
      </c>
      <c r="J9" s="75">
        <v>61569568</v>
      </c>
      <c r="K9" s="75">
        <v>17825139</v>
      </c>
      <c r="L9" s="75">
        <v>47871196</v>
      </c>
      <c r="M9" s="75">
        <v>7037513</v>
      </c>
      <c r="N9" s="75">
        <v>70978469</v>
      </c>
      <c r="O9" s="78">
        <v>95031</v>
      </c>
      <c r="P9" s="77" t="s">
        <v>56</v>
      </c>
    </row>
    <row r="10" spans="1:16" s="70" customFormat="1" ht="18.75" customHeight="1">
      <c r="A10" s="71"/>
      <c r="B10" s="72"/>
      <c r="C10" s="73"/>
      <c r="D10" s="73"/>
      <c r="E10" s="73"/>
      <c r="F10" s="73"/>
      <c r="G10" s="74"/>
      <c r="H10" s="74"/>
      <c r="I10" s="74"/>
      <c r="J10" s="75"/>
      <c r="K10" s="75"/>
      <c r="L10" s="75"/>
      <c r="M10" s="75"/>
      <c r="N10" s="75"/>
      <c r="O10" s="78"/>
      <c r="P10" s="77"/>
    </row>
    <row r="11" spans="1:16" ht="18.75" customHeight="1">
      <c r="A11" s="103" t="s">
        <v>100</v>
      </c>
      <c r="B11" s="79">
        <f>SUM(B13:B30)</f>
        <v>487677929</v>
      </c>
      <c r="C11" s="80">
        <f aca="true" t="shared" si="0" ref="C11:O11">SUM(C13:C30)</f>
        <v>4315280</v>
      </c>
      <c r="D11" s="80">
        <f t="shared" si="0"/>
        <v>67331520</v>
      </c>
      <c r="E11" s="80">
        <f t="shared" si="0"/>
        <v>134534766</v>
      </c>
      <c r="F11" s="80">
        <f t="shared" si="0"/>
        <v>38209673</v>
      </c>
      <c r="G11" s="80">
        <f t="shared" si="0"/>
        <v>654454</v>
      </c>
      <c r="H11" s="80">
        <f t="shared" si="0"/>
        <v>24663916</v>
      </c>
      <c r="I11" s="80">
        <f t="shared" si="0"/>
        <v>10837116</v>
      </c>
      <c r="J11" s="80">
        <f t="shared" si="0"/>
        <v>62097934</v>
      </c>
      <c r="K11" s="80">
        <f t="shared" si="0"/>
        <v>16746883</v>
      </c>
      <c r="L11" s="80">
        <f t="shared" si="0"/>
        <v>49590486</v>
      </c>
      <c r="M11" s="80">
        <f t="shared" si="0"/>
        <v>4703605</v>
      </c>
      <c r="N11" s="80">
        <f t="shared" si="0"/>
        <v>73781485</v>
      </c>
      <c r="O11" s="80">
        <f t="shared" si="0"/>
        <v>210811</v>
      </c>
      <c r="P11" s="104" t="s">
        <v>100</v>
      </c>
    </row>
    <row r="12" spans="1:16" ht="18.75" customHeight="1">
      <c r="A12" s="88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8.75" customHeight="1">
      <c r="A13" s="83" t="s">
        <v>88</v>
      </c>
      <c r="B13" s="44">
        <f aca="true" t="shared" si="1" ref="B13:B26">SUM(C13:O13)</f>
        <v>147699905</v>
      </c>
      <c r="C13" s="99">
        <v>922651</v>
      </c>
      <c r="D13" s="99">
        <v>14499326</v>
      </c>
      <c r="E13" s="99">
        <v>44038788</v>
      </c>
      <c r="F13" s="99">
        <v>15429802</v>
      </c>
      <c r="G13" s="99">
        <v>210172</v>
      </c>
      <c r="H13" s="99">
        <v>1850224</v>
      </c>
      <c r="I13" s="99">
        <v>4164359</v>
      </c>
      <c r="J13" s="99">
        <v>23460393</v>
      </c>
      <c r="K13" s="99">
        <v>4735572</v>
      </c>
      <c r="L13" s="99">
        <v>16372240</v>
      </c>
      <c r="M13" s="99">
        <v>328914</v>
      </c>
      <c r="N13" s="99">
        <v>21687464</v>
      </c>
      <c r="O13" s="100">
        <v>0</v>
      </c>
      <c r="P13" s="84" t="s">
        <v>39</v>
      </c>
    </row>
    <row r="14" spans="1:16" ht="18.75" customHeight="1">
      <c r="A14" s="83" t="s">
        <v>89</v>
      </c>
      <c r="B14" s="44">
        <f t="shared" si="1"/>
        <v>41794547</v>
      </c>
      <c r="C14" s="99">
        <v>390436</v>
      </c>
      <c r="D14" s="99">
        <v>5651837</v>
      </c>
      <c r="E14" s="99">
        <v>17613533</v>
      </c>
      <c r="F14" s="99">
        <v>2700285</v>
      </c>
      <c r="G14" s="99">
        <v>81434</v>
      </c>
      <c r="H14" s="99">
        <v>365147</v>
      </c>
      <c r="I14" s="99">
        <v>1044603</v>
      </c>
      <c r="J14" s="99">
        <v>4965145</v>
      </c>
      <c r="K14" s="99">
        <v>1372944</v>
      </c>
      <c r="L14" s="99">
        <v>4390569</v>
      </c>
      <c r="M14" s="99">
        <v>45231</v>
      </c>
      <c r="N14" s="99">
        <v>3173383</v>
      </c>
      <c r="O14" s="100">
        <v>0</v>
      </c>
      <c r="P14" s="84" t="s">
        <v>40</v>
      </c>
    </row>
    <row r="15" spans="1:16" ht="18.75" customHeight="1">
      <c r="A15" s="83" t="s">
        <v>90</v>
      </c>
      <c r="B15" s="44">
        <f t="shared" si="1"/>
        <v>35669986</v>
      </c>
      <c r="C15" s="99">
        <v>272017</v>
      </c>
      <c r="D15" s="99">
        <v>4491048</v>
      </c>
      <c r="E15" s="99">
        <v>10216543</v>
      </c>
      <c r="F15" s="99">
        <v>1955086</v>
      </c>
      <c r="G15" s="99">
        <v>81537</v>
      </c>
      <c r="H15" s="99">
        <v>1882167</v>
      </c>
      <c r="I15" s="99">
        <v>373279</v>
      </c>
      <c r="J15" s="99">
        <v>7413881</v>
      </c>
      <c r="K15" s="99">
        <v>1028922</v>
      </c>
      <c r="L15" s="99">
        <v>2904028</v>
      </c>
      <c r="M15" s="99">
        <v>480580</v>
      </c>
      <c r="N15" s="99">
        <v>4570898</v>
      </c>
      <c r="O15" s="100">
        <v>0</v>
      </c>
      <c r="P15" s="84" t="s">
        <v>41</v>
      </c>
    </row>
    <row r="16" spans="1:16" ht="18.75" customHeight="1">
      <c r="A16" s="83" t="s">
        <v>91</v>
      </c>
      <c r="B16" s="44">
        <f t="shared" si="1"/>
        <v>34764823</v>
      </c>
      <c r="C16" s="99">
        <v>283740</v>
      </c>
      <c r="D16" s="99">
        <v>5982995</v>
      </c>
      <c r="E16" s="99">
        <v>8621269</v>
      </c>
      <c r="F16" s="99">
        <v>2383295</v>
      </c>
      <c r="G16" s="99">
        <v>87558</v>
      </c>
      <c r="H16" s="99">
        <v>1531824</v>
      </c>
      <c r="I16" s="99">
        <v>1037834</v>
      </c>
      <c r="J16" s="99">
        <v>4085708</v>
      </c>
      <c r="K16" s="99">
        <v>988855</v>
      </c>
      <c r="L16" s="99">
        <v>3729375</v>
      </c>
      <c r="M16" s="99">
        <v>157744</v>
      </c>
      <c r="N16" s="99">
        <v>5874626</v>
      </c>
      <c r="O16" s="100">
        <v>0</v>
      </c>
      <c r="P16" s="84" t="s">
        <v>42</v>
      </c>
    </row>
    <row r="17" spans="1:16" ht="18.75" customHeight="1">
      <c r="A17" s="83" t="s">
        <v>92</v>
      </c>
      <c r="B17" s="44">
        <f t="shared" si="1"/>
        <v>40524363</v>
      </c>
      <c r="C17" s="99">
        <v>345447</v>
      </c>
      <c r="D17" s="99">
        <v>5540376</v>
      </c>
      <c r="E17" s="99">
        <v>9269244</v>
      </c>
      <c r="F17" s="99">
        <v>2694091</v>
      </c>
      <c r="G17" s="99">
        <v>35117</v>
      </c>
      <c r="H17" s="99">
        <v>3485995</v>
      </c>
      <c r="I17" s="99">
        <v>872688</v>
      </c>
      <c r="J17" s="99">
        <v>3947850</v>
      </c>
      <c r="K17" s="99">
        <v>1699784</v>
      </c>
      <c r="L17" s="99">
        <v>4031037</v>
      </c>
      <c r="M17" s="99">
        <v>384955</v>
      </c>
      <c r="N17" s="99">
        <v>8062233</v>
      </c>
      <c r="O17" s="99">
        <v>155546</v>
      </c>
      <c r="P17" s="84" t="s">
        <v>43</v>
      </c>
    </row>
    <row r="18" spans="1:16" ht="18.75" customHeight="1">
      <c r="A18" s="83" t="s">
        <v>93</v>
      </c>
      <c r="B18" s="44">
        <f t="shared" si="1"/>
        <v>18200456</v>
      </c>
      <c r="C18" s="99">
        <v>217023</v>
      </c>
      <c r="D18" s="99">
        <v>2666948</v>
      </c>
      <c r="E18" s="99">
        <v>4818681</v>
      </c>
      <c r="F18" s="99">
        <v>1256123</v>
      </c>
      <c r="G18" s="99">
        <v>20868</v>
      </c>
      <c r="H18" s="99">
        <v>992607</v>
      </c>
      <c r="I18" s="99">
        <v>245595</v>
      </c>
      <c r="J18" s="99">
        <v>2725825</v>
      </c>
      <c r="K18" s="99">
        <v>639825</v>
      </c>
      <c r="L18" s="99">
        <v>1408300</v>
      </c>
      <c r="M18" s="99">
        <v>176173</v>
      </c>
      <c r="N18" s="99">
        <v>3032488</v>
      </c>
      <c r="O18" s="100">
        <v>0</v>
      </c>
      <c r="P18" s="84" t="s">
        <v>44</v>
      </c>
    </row>
    <row r="19" spans="1:16" ht="18.75" customHeight="1">
      <c r="A19" s="83" t="s">
        <v>94</v>
      </c>
      <c r="B19" s="44">
        <f t="shared" si="1"/>
        <v>8636407</v>
      </c>
      <c r="C19" s="99">
        <v>125118</v>
      </c>
      <c r="D19" s="99">
        <v>1407239</v>
      </c>
      <c r="E19" s="99">
        <v>2401309</v>
      </c>
      <c r="F19" s="99">
        <v>922496</v>
      </c>
      <c r="G19" s="99">
        <v>14973</v>
      </c>
      <c r="H19" s="99">
        <v>286735</v>
      </c>
      <c r="I19" s="99">
        <v>90409</v>
      </c>
      <c r="J19" s="99">
        <v>941052</v>
      </c>
      <c r="K19" s="99">
        <v>318269</v>
      </c>
      <c r="L19" s="99">
        <v>772352</v>
      </c>
      <c r="M19" s="99">
        <v>22387</v>
      </c>
      <c r="N19" s="99">
        <v>1330360</v>
      </c>
      <c r="O19" s="100">
        <v>3708</v>
      </c>
      <c r="P19" s="84" t="s">
        <v>45</v>
      </c>
    </row>
    <row r="20" spans="1:16" ht="18.75" customHeight="1">
      <c r="A20" s="83" t="s">
        <v>95</v>
      </c>
      <c r="B20" s="44">
        <f t="shared" si="1"/>
        <v>16742243</v>
      </c>
      <c r="C20" s="99">
        <v>209914</v>
      </c>
      <c r="D20" s="99">
        <v>2280659</v>
      </c>
      <c r="E20" s="99">
        <v>3521429</v>
      </c>
      <c r="F20" s="99">
        <v>879331</v>
      </c>
      <c r="G20" s="99">
        <v>9429</v>
      </c>
      <c r="H20" s="99">
        <v>2004058</v>
      </c>
      <c r="I20" s="99">
        <v>392093</v>
      </c>
      <c r="J20" s="99">
        <v>951415</v>
      </c>
      <c r="K20" s="99">
        <v>635834</v>
      </c>
      <c r="L20" s="99">
        <v>2065760</v>
      </c>
      <c r="M20" s="99">
        <v>868049</v>
      </c>
      <c r="N20" s="99">
        <v>2924272</v>
      </c>
      <c r="O20" s="100">
        <v>0</v>
      </c>
      <c r="P20" s="84" t="s">
        <v>46</v>
      </c>
    </row>
    <row r="21" spans="1:16" ht="18.75" customHeight="1">
      <c r="A21" s="91" t="s">
        <v>97</v>
      </c>
      <c r="B21" s="44">
        <f t="shared" si="1"/>
        <v>15367828</v>
      </c>
      <c r="C21" s="99">
        <v>175323</v>
      </c>
      <c r="D21" s="99">
        <v>2869819</v>
      </c>
      <c r="E21" s="99">
        <v>3012100</v>
      </c>
      <c r="F21" s="99">
        <v>703434</v>
      </c>
      <c r="G21" s="99">
        <v>16303</v>
      </c>
      <c r="H21" s="99">
        <v>2180093</v>
      </c>
      <c r="I21" s="99">
        <v>473366</v>
      </c>
      <c r="J21" s="99">
        <v>1412727</v>
      </c>
      <c r="K21" s="99">
        <v>507979</v>
      </c>
      <c r="L21" s="99">
        <v>1540320</v>
      </c>
      <c r="M21" s="99">
        <v>66305</v>
      </c>
      <c r="N21" s="99">
        <v>2410059</v>
      </c>
      <c r="O21" s="100">
        <v>0</v>
      </c>
      <c r="P21" s="84" t="s">
        <v>47</v>
      </c>
    </row>
    <row r="22" spans="1:18" s="82" customFormat="1" ht="18.75" customHeight="1">
      <c r="A22" s="83" t="s">
        <v>48</v>
      </c>
      <c r="B22" s="44">
        <f t="shared" si="1"/>
        <v>16855283</v>
      </c>
      <c r="C22" s="100">
        <v>174660</v>
      </c>
      <c r="D22" s="100">
        <v>2659520</v>
      </c>
      <c r="E22" s="99">
        <v>3806588</v>
      </c>
      <c r="F22" s="100">
        <v>1188989</v>
      </c>
      <c r="G22" s="100">
        <v>1331</v>
      </c>
      <c r="H22" s="100">
        <v>1386057</v>
      </c>
      <c r="I22" s="100">
        <v>163255</v>
      </c>
      <c r="J22" s="100">
        <v>2276924</v>
      </c>
      <c r="K22" s="100">
        <v>634786</v>
      </c>
      <c r="L22" s="100">
        <v>1906081</v>
      </c>
      <c r="M22" s="100">
        <v>197040</v>
      </c>
      <c r="N22" s="100">
        <v>2460052</v>
      </c>
      <c r="O22" s="100">
        <v>0</v>
      </c>
      <c r="P22" s="84" t="s">
        <v>49</v>
      </c>
      <c r="R22" s="53"/>
    </row>
    <row r="23" spans="1:18" s="82" customFormat="1" ht="18.75" customHeight="1">
      <c r="A23" s="83" t="s">
        <v>50</v>
      </c>
      <c r="B23" s="44">
        <f t="shared" si="1"/>
        <v>25042957</v>
      </c>
      <c r="C23" s="100">
        <v>262741</v>
      </c>
      <c r="D23" s="100">
        <v>3889972</v>
      </c>
      <c r="E23" s="100">
        <v>7244217</v>
      </c>
      <c r="F23" s="100">
        <v>1898427</v>
      </c>
      <c r="G23" s="100">
        <v>65468</v>
      </c>
      <c r="H23" s="100">
        <v>1897429</v>
      </c>
      <c r="I23" s="100">
        <v>401457</v>
      </c>
      <c r="J23" s="100">
        <v>2162699</v>
      </c>
      <c r="K23" s="100">
        <v>918120</v>
      </c>
      <c r="L23" s="100">
        <v>2143573</v>
      </c>
      <c r="M23" s="100">
        <v>361223</v>
      </c>
      <c r="N23" s="100">
        <v>3797631</v>
      </c>
      <c r="O23" s="100">
        <v>0</v>
      </c>
      <c r="P23" s="84" t="s">
        <v>51</v>
      </c>
      <c r="R23" s="53"/>
    </row>
    <row r="24" spans="1:18" s="85" customFormat="1" ht="18.75" customHeight="1">
      <c r="A24" s="83" t="s">
        <v>52</v>
      </c>
      <c r="B24" s="44">
        <f t="shared" si="1"/>
        <v>25783722</v>
      </c>
      <c r="C24" s="100">
        <v>217982</v>
      </c>
      <c r="D24" s="100">
        <v>5221796</v>
      </c>
      <c r="E24" s="100">
        <v>5706496</v>
      </c>
      <c r="F24" s="100">
        <v>1621677</v>
      </c>
      <c r="G24" s="100">
        <v>16283</v>
      </c>
      <c r="H24" s="100">
        <v>1898806</v>
      </c>
      <c r="I24" s="100">
        <v>251518</v>
      </c>
      <c r="J24" s="100">
        <v>1894483</v>
      </c>
      <c r="K24" s="100">
        <v>831446</v>
      </c>
      <c r="L24" s="100">
        <v>2072474</v>
      </c>
      <c r="M24" s="100">
        <v>905733</v>
      </c>
      <c r="N24" s="100">
        <v>5110028</v>
      </c>
      <c r="O24" s="100">
        <v>35000</v>
      </c>
      <c r="P24" s="84" t="s">
        <v>53</v>
      </c>
      <c r="R24" s="53"/>
    </row>
    <row r="25" spans="1:18" s="85" customFormat="1" ht="18.75" customHeight="1">
      <c r="A25" s="83" t="s">
        <v>54</v>
      </c>
      <c r="B25" s="44">
        <f t="shared" si="1"/>
        <v>15052547</v>
      </c>
      <c r="C25" s="100">
        <v>189993</v>
      </c>
      <c r="D25" s="100">
        <v>2580189</v>
      </c>
      <c r="E25" s="100">
        <v>4457390</v>
      </c>
      <c r="F25" s="100">
        <v>1282859</v>
      </c>
      <c r="G25" s="100">
        <v>6904</v>
      </c>
      <c r="H25" s="100">
        <v>872921</v>
      </c>
      <c r="I25" s="100">
        <v>231470</v>
      </c>
      <c r="J25" s="100">
        <v>1045329</v>
      </c>
      <c r="K25" s="100">
        <v>677693</v>
      </c>
      <c r="L25" s="100">
        <v>1361053</v>
      </c>
      <c r="M25" s="100">
        <v>344420</v>
      </c>
      <c r="N25" s="100">
        <v>2002326</v>
      </c>
      <c r="O25" s="100">
        <v>0</v>
      </c>
      <c r="P25" s="84" t="s">
        <v>34</v>
      </c>
      <c r="R25" s="53"/>
    </row>
    <row r="26" spans="1:18" s="82" customFormat="1" ht="18.75" customHeight="1">
      <c r="A26" s="83" t="s">
        <v>55</v>
      </c>
      <c r="B26" s="44">
        <f t="shared" si="1"/>
        <v>20065465</v>
      </c>
      <c r="C26" s="100">
        <v>186554</v>
      </c>
      <c r="D26" s="100">
        <v>3111879</v>
      </c>
      <c r="E26" s="100">
        <v>4363030</v>
      </c>
      <c r="F26" s="100">
        <v>1388750</v>
      </c>
      <c r="G26" s="100">
        <v>4135</v>
      </c>
      <c r="H26" s="100">
        <v>1106036</v>
      </c>
      <c r="I26" s="100">
        <v>172939</v>
      </c>
      <c r="J26" s="100">
        <v>1985104</v>
      </c>
      <c r="K26" s="100">
        <v>789404</v>
      </c>
      <c r="L26" s="100">
        <v>2632341</v>
      </c>
      <c r="M26" s="100">
        <v>44811</v>
      </c>
      <c r="N26" s="100">
        <v>4280482</v>
      </c>
      <c r="O26" s="100">
        <v>0</v>
      </c>
      <c r="P26" s="84" t="s">
        <v>35</v>
      </c>
      <c r="R26" s="53"/>
    </row>
    <row r="27" spans="1:18" s="82" customFormat="1" ht="18.75" customHeight="1">
      <c r="A27" s="83" t="s">
        <v>69</v>
      </c>
      <c r="B27" s="44">
        <f>SUM(C27:O27)</f>
        <v>2617501</v>
      </c>
      <c r="C27" s="100">
        <v>31599</v>
      </c>
      <c r="D27" s="100">
        <v>296867</v>
      </c>
      <c r="E27" s="100">
        <v>258872</v>
      </c>
      <c r="F27" s="100">
        <v>198752</v>
      </c>
      <c r="G27" s="100">
        <v>0</v>
      </c>
      <c r="H27" s="100">
        <v>1053796</v>
      </c>
      <c r="I27" s="100">
        <v>8455</v>
      </c>
      <c r="J27" s="100">
        <v>92013</v>
      </c>
      <c r="K27" s="100">
        <v>71799</v>
      </c>
      <c r="L27" s="100">
        <v>170143</v>
      </c>
      <c r="M27" s="100">
        <v>0</v>
      </c>
      <c r="N27" s="100">
        <v>418648</v>
      </c>
      <c r="O27" s="100">
        <v>16557</v>
      </c>
      <c r="P27" s="84" t="s">
        <v>36</v>
      </c>
      <c r="R27" s="53"/>
    </row>
    <row r="28" spans="1:18" s="85" customFormat="1" ht="18.75" customHeight="1">
      <c r="A28" s="83" t="s">
        <v>70</v>
      </c>
      <c r="B28" s="44">
        <f>SUM(C28:O28)</f>
        <v>7651666</v>
      </c>
      <c r="C28" s="100">
        <v>120285</v>
      </c>
      <c r="D28" s="100">
        <v>1164472</v>
      </c>
      <c r="E28" s="100">
        <v>2319226</v>
      </c>
      <c r="F28" s="100">
        <v>604989</v>
      </c>
      <c r="G28" s="100">
        <v>0</v>
      </c>
      <c r="H28" s="100">
        <v>381413</v>
      </c>
      <c r="I28" s="100">
        <v>72031</v>
      </c>
      <c r="J28" s="100">
        <v>866888</v>
      </c>
      <c r="K28" s="100">
        <v>385016</v>
      </c>
      <c r="L28" s="100">
        <v>641102</v>
      </c>
      <c r="M28" s="100">
        <v>13467</v>
      </c>
      <c r="N28" s="100">
        <v>1082777</v>
      </c>
      <c r="O28" s="100">
        <v>0</v>
      </c>
      <c r="P28" s="84" t="s">
        <v>37</v>
      </c>
      <c r="R28" s="53"/>
    </row>
    <row r="29" spans="1:18" s="82" customFormat="1" ht="18.75" customHeight="1">
      <c r="A29" s="83" t="s">
        <v>71</v>
      </c>
      <c r="B29" s="44">
        <f>SUM(C29:O29)</f>
        <v>7143067</v>
      </c>
      <c r="C29" s="100">
        <v>85216</v>
      </c>
      <c r="D29" s="100">
        <v>1786446</v>
      </c>
      <c r="E29" s="100">
        <v>1256093</v>
      </c>
      <c r="F29" s="100">
        <v>446381</v>
      </c>
      <c r="G29" s="100">
        <v>1182</v>
      </c>
      <c r="H29" s="100">
        <v>598256</v>
      </c>
      <c r="I29" s="100">
        <v>598333</v>
      </c>
      <c r="J29" s="100">
        <v>618503</v>
      </c>
      <c r="K29" s="100">
        <v>204672</v>
      </c>
      <c r="L29" s="100">
        <v>586904</v>
      </c>
      <c r="M29" s="100">
        <v>133742</v>
      </c>
      <c r="N29" s="100">
        <v>827339</v>
      </c>
      <c r="O29" s="100">
        <v>0</v>
      </c>
      <c r="P29" s="84" t="s">
        <v>38</v>
      </c>
      <c r="R29" s="53"/>
    </row>
    <row r="30" spans="1:18" s="82" customFormat="1" ht="18.75" customHeight="1">
      <c r="A30" s="86" t="s">
        <v>72</v>
      </c>
      <c r="B30" s="44">
        <f>SUM(C30:O30)</f>
        <v>8065163</v>
      </c>
      <c r="C30" s="100">
        <v>104581</v>
      </c>
      <c r="D30" s="100">
        <v>1230132</v>
      </c>
      <c r="E30" s="100">
        <v>1609958</v>
      </c>
      <c r="F30" s="100">
        <v>654906</v>
      </c>
      <c r="G30" s="100">
        <v>1760</v>
      </c>
      <c r="H30" s="100">
        <v>890352</v>
      </c>
      <c r="I30" s="100">
        <v>243432</v>
      </c>
      <c r="J30" s="100">
        <v>1251995</v>
      </c>
      <c r="K30" s="100">
        <v>305963</v>
      </c>
      <c r="L30" s="100">
        <v>862834</v>
      </c>
      <c r="M30" s="100">
        <v>172831</v>
      </c>
      <c r="N30" s="100">
        <v>736419</v>
      </c>
      <c r="O30" s="100">
        <v>0</v>
      </c>
      <c r="P30" s="84" t="s">
        <v>56</v>
      </c>
      <c r="R30" s="53"/>
    </row>
    <row r="31" ht="12" customHeight="1">
      <c r="A31" s="82"/>
    </row>
    <row r="32" ht="12" customHeight="1">
      <c r="A32" s="82"/>
    </row>
    <row r="33" ht="12" customHeight="1">
      <c r="A33" s="82"/>
    </row>
    <row r="34" ht="12" customHeight="1">
      <c r="A34" s="82"/>
    </row>
  </sheetData>
  <sheetProtection/>
  <mergeCells count="4">
    <mergeCell ref="H2:H4"/>
    <mergeCell ref="M2:M4"/>
    <mergeCell ref="P2:P4"/>
    <mergeCell ref="B1:N1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2009-02-17T01:52:39Z</cp:lastPrinted>
  <dcterms:created xsi:type="dcterms:W3CDTF">2008-03-11T04:56:37Z</dcterms:created>
  <dcterms:modified xsi:type="dcterms:W3CDTF">2009-02-20T07:16:29Z</dcterms:modified>
  <cp:category/>
  <cp:version/>
  <cp:contentType/>
  <cp:contentStatus/>
</cp:coreProperties>
</file>