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'20'!$A$1:$T$36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<sst xmlns="http://schemas.openxmlformats.org/spreadsheetml/2006/main" count="125" uniqueCount="105">
  <si>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</si>
  <si>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</si>
  <si>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</si>
  <si>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</si>
  <si>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</si>
  <si>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</si>
  <si>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</si>
  <si>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</si>
  <si>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</si>
  <si>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</si>
  <si>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</si>
  <si>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</si>
  <si>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</si>
  <si>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</si>
  <si>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</si>
  <si>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</si>
  <si>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</si>
  <si>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</si>
  <si>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</si>
  <si>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</si>
  <si>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10 杵  築  市</t>
  </si>
  <si>
    <t>11 宇  佐  市</t>
  </si>
  <si>
    <t>12 豊後大野市</t>
  </si>
  <si>
    <t>(63)</t>
  </si>
  <si>
    <t>(41)</t>
  </si>
  <si>
    <t>13 由　布　市</t>
  </si>
  <si>
    <t>(3)</t>
  </si>
  <si>
    <t>(2)</t>
  </si>
  <si>
    <t>(1)</t>
  </si>
  <si>
    <t>東国東郡</t>
  </si>
  <si>
    <t>東</t>
  </si>
  <si>
    <t>14 国  見  町</t>
  </si>
  <si>
    <t>15 姫  島  村</t>
  </si>
  <si>
    <t>16 国  東  町</t>
  </si>
  <si>
    <t>17 武  蔵  町</t>
  </si>
  <si>
    <t>(107)</t>
  </si>
  <si>
    <t>(57)</t>
  </si>
  <si>
    <t>18 安  岐  町</t>
  </si>
  <si>
    <t>(63)</t>
  </si>
  <si>
    <t>(34)</t>
  </si>
  <si>
    <t>速 見 郡</t>
  </si>
  <si>
    <t>(302)</t>
  </si>
  <si>
    <t>(195)</t>
  </si>
  <si>
    <t>速</t>
  </si>
  <si>
    <t>19 日  出  町</t>
  </si>
  <si>
    <t>玖 珠 郡</t>
  </si>
  <si>
    <t>玖</t>
  </si>
  <si>
    <t>20 九  重  町</t>
  </si>
  <si>
    <t>21 玖  珠  町</t>
  </si>
  <si>
    <t>資料：総務省統計局「国勢調査」</t>
  </si>
  <si>
    <t>　注）年齢不詳は（　）で再掲。</t>
  </si>
  <si>
    <t>20．市　町　村　別　、　年　齢　別　（　３　区　分　）　人　口</t>
  </si>
  <si>
    <t>(3353)</t>
  </si>
  <si>
    <t>(2094)</t>
  </si>
  <si>
    <t>(2877)</t>
  </si>
  <si>
    <t>(1806)</t>
  </si>
  <si>
    <t>(476)</t>
  </si>
  <si>
    <t>(288)</t>
  </si>
  <si>
    <t>(1140)</t>
  </si>
  <si>
    <t>(677)</t>
  </si>
  <si>
    <t>(193)</t>
  </si>
  <si>
    <t>(97)</t>
  </si>
  <si>
    <t>(13)</t>
  </si>
  <si>
    <t>(7)</t>
  </si>
  <si>
    <t>(279)</t>
  </si>
  <si>
    <t>(174)</t>
  </si>
  <si>
    <t>(65)</t>
  </si>
  <si>
    <t>(48)</t>
  </si>
  <si>
    <t>(2)</t>
  </si>
  <si>
    <t>(1)</t>
  </si>
  <si>
    <t>(3)</t>
  </si>
  <si>
    <t>(936)</t>
  </si>
  <si>
    <t>(647)</t>
  </si>
  <si>
    <t>(176)</t>
  </si>
  <si>
    <t>(109)</t>
  </si>
  <si>
    <t>(173)</t>
  </si>
  <si>
    <t>(93)</t>
  </si>
  <si>
    <t>(302)</t>
  </si>
  <si>
    <t>(195)</t>
  </si>
  <si>
    <t>(107)</t>
  </si>
  <si>
    <t>(1)</t>
  </si>
  <si>
    <t>(1259)</t>
  </si>
  <si>
    <t>(1071)</t>
  </si>
  <si>
    <t>(188)</t>
  </si>
  <si>
    <t>(463)</t>
  </si>
  <si>
    <t>(96)</t>
  </si>
  <si>
    <t>(6)</t>
  </si>
  <si>
    <t>(105)</t>
  </si>
  <si>
    <t>(17)</t>
  </si>
  <si>
    <t>(4)</t>
  </si>
  <si>
    <t>(289)</t>
  </si>
  <si>
    <t>(67)</t>
  </si>
  <si>
    <t>(22)</t>
  </si>
  <si>
    <t>(80)</t>
  </si>
  <si>
    <t>(50)</t>
  </si>
  <si>
    <t>(29)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</si>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</sst>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38" fontId="10" fillId="0" borderId="0" xfId="23" applyNumberFormat="1" applyFont="1" applyFill="1" applyBorder="1" applyAlignment="1" quotePrefix="1">
      <alignment horizontal="right"/>
      <protection/>
    </xf>
    <xf numFmtId="207" fontId="10" fillId="0" borderId="0" xfId="23" applyNumberFormat="1" applyFont="1" applyFill="1" applyBorder="1" applyAlignment="1" quotePrefix="1">
      <alignment horizontal="right"/>
      <protection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1" fontId="5" fillId="0" borderId="8" xfId="0" applyNumberFormat="1" applyFont="1" applyBorder="1" applyAlignment="1" applyProtection="1">
      <alignment horizontal="center"/>
      <protection/>
    </xf>
    <xf numFmtId="201" fontId="5" fillId="0" borderId="0" xfId="24" applyNumberFormat="1" applyFont="1" applyFill="1" applyBorder="1" applyAlignment="1" quotePrefix="1">
      <alignment horizontal="right"/>
      <protection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38" fontId="5" fillId="0" borderId="0" xfId="17" applyFont="1" applyAlignment="1">
      <alignment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207" fontId="11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 quotePrefix="1">
      <alignment/>
    </xf>
    <xf numFmtId="0" fontId="5" fillId="0" borderId="0" xfId="17" applyNumberFormat="1" applyFont="1" applyBorder="1" applyAlignment="1">
      <alignment/>
    </xf>
    <xf numFmtId="41" fontId="9" fillId="0" borderId="8" xfId="0" applyNumberFormat="1" applyFont="1" applyBorder="1" applyAlignment="1" applyProtection="1">
      <alignment horizontal="left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0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99" fontId="10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0" fillId="0" borderId="0" xfId="23" applyNumberFormat="1" applyFont="1" applyFill="1" applyBorder="1" applyAlignment="1" quotePrefix="1">
      <alignment horizontal="right" vertical="top"/>
      <protection/>
    </xf>
    <xf numFmtId="41" fontId="5" fillId="0" borderId="9" xfId="0" applyNumberFormat="1" applyFont="1" applyBorder="1" applyAlignment="1" applyProtection="1">
      <alignment horizontal="center"/>
      <protection/>
    </xf>
    <xf numFmtId="201" fontId="5" fillId="0" borderId="5" xfId="24" applyNumberFormat="1" applyFont="1" applyFill="1" applyBorder="1" applyAlignment="1" quotePrefix="1">
      <alignment horizontal="right"/>
      <protection/>
    </xf>
    <xf numFmtId="206" fontId="11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0" fontId="5" fillId="0" borderId="4" xfId="17" applyNumberFormat="1" applyFont="1" applyBorder="1" applyAlignment="1">
      <alignment/>
    </xf>
    <xf numFmtId="199" fontId="11" fillId="0" borderId="4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11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201" fontId="10" fillId="0" borderId="0" xfId="23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>
      <alignment/>
    </xf>
    <xf numFmtId="180" fontId="9" fillId="0" borderId="0" xfId="17" applyNumberFormat="1" applyFont="1" applyAlignment="1">
      <alignment/>
    </xf>
    <xf numFmtId="38" fontId="5" fillId="0" borderId="0" xfId="17" applyFont="1" applyBorder="1" applyAlignment="1">
      <alignment horizontal="right"/>
    </xf>
    <xf numFmtId="180" fontId="9" fillId="0" borderId="0" xfId="17" applyNumberFormat="1" applyFont="1" applyAlignment="1" quotePrefix="1">
      <alignment/>
    </xf>
    <xf numFmtId="37" fontId="5" fillId="0" borderId="0" xfId="22" applyNumberFormat="1" applyFont="1" applyBorder="1" applyProtection="1">
      <alignment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180" fontId="5" fillId="0" borderId="4" xfId="17" applyNumberFormat="1" applyFont="1" applyBorder="1" applyAlignment="1">
      <alignment/>
    </xf>
    <xf numFmtId="207" fontId="11" fillId="0" borderId="4" xfId="23" applyNumberFormat="1" applyFont="1" applyFill="1" applyBorder="1" applyAlignment="1" quotePrefix="1">
      <alignment horizontal="right" vertical="top"/>
      <protection/>
    </xf>
    <xf numFmtId="207" fontId="11" fillId="0" borderId="9" xfId="23" applyNumberFormat="1" applyFont="1" applyFill="1" applyBorder="1" applyAlignment="1" quotePrefix="1">
      <alignment horizontal="right" vertical="top"/>
      <protection/>
    </xf>
    <xf numFmtId="199" fontId="12" fillId="0" borderId="0" xfId="23" applyNumberFormat="1" applyFont="1" applyFill="1" applyBorder="1" applyAlignment="1" quotePrefix="1">
      <alignment horizontal="right"/>
      <protection/>
    </xf>
    <xf numFmtId="38" fontId="9" fillId="0" borderId="0" xfId="17" applyFont="1" applyBorder="1" applyAlignment="1">
      <alignment/>
    </xf>
    <xf numFmtId="0" fontId="9" fillId="0" borderId="0" xfId="0" applyFont="1" applyAlignment="1">
      <alignment/>
    </xf>
    <xf numFmtId="206" fontId="11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207" fontId="11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Border="1" applyAlignment="1">
      <alignment/>
    </xf>
    <xf numFmtId="206" fontId="9" fillId="0" borderId="0" xfId="23" applyNumberFormat="1" applyFont="1" applyFill="1" applyBorder="1" applyAlignment="1" quotePrefix="1">
      <alignment horizontal="right"/>
      <protection/>
    </xf>
    <xf numFmtId="199" fontId="9" fillId="0" borderId="0" xfId="23" applyNumberFormat="1" applyFont="1" applyFill="1" applyBorder="1" applyAlignment="1" quotePrefix="1">
      <alignment horizontal="right"/>
      <protection/>
    </xf>
    <xf numFmtId="38" fontId="9" fillId="0" borderId="0" xfId="17" applyFont="1" applyAlignment="1">
      <alignment/>
    </xf>
    <xf numFmtId="207" fontId="9" fillId="0" borderId="0" xfId="23" applyNumberFormat="1" applyFont="1" applyFill="1" applyBorder="1" applyAlignment="1" quotePrefix="1">
      <alignment horizontal="right"/>
      <protection/>
    </xf>
    <xf numFmtId="207" fontId="5" fillId="0" borderId="0" xfId="0" applyNumberFormat="1" applyFont="1" applyAlignment="1">
      <alignment/>
    </xf>
    <xf numFmtId="206" fontId="11" fillId="0" borderId="4" xfId="23" applyNumberFormat="1" applyFont="1" applyFill="1" applyBorder="1" applyAlignment="1" quotePrefix="1">
      <alignment horizontal="right"/>
      <protection/>
    </xf>
    <xf numFmtId="38" fontId="5" fillId="0" borderId="4" xfId="17" applyFont="1" applyBorder="1" applyAlignment="1">
      <alignment/>
    </xf>
    <xf numFmtId="199" fontId="12" fillId="0" borderId="4" xfId="23" applyNumberFormat="1" applyFont="1" applyFill="1" applyBorder="1" applyAlignment="1" quotePrefix="1">
      <alignment horizontal="right"/>
      <protection/>
    </xf>
    <xf numFmtId="207" fontId="5" fillId="0" borderId="4" xfId="0" applyNumberFormat="1" applyFont="1" applyBorder="1" applyAlignment="1">
      <alignment/>
    </xf>
    <xf numFmtId="207" fontId="5" fillId="0" borderId="9" xfId="0" applyNumberFormat="1" applyFont="1" applyBorder="1" applyAlignment="1">
      <alignment/>
    </xf>
    <xf numFmtId="0" fontId="9" fillId="0" borderId="0" xfId="17" applyNumberFormat="1" applyFont="1" applyBorder="1" applyAlignment="1" quotePrefix="1">
      <alignment horizontal="right"/>
    </xf>
    <xf numFmtId="0" fontId="5" fillId="0" borderId="0" xfId="17" applyNumberFormat="1" applyFont="1" applyBorder="1" applyAlignment="1" quotePrefix="1">
      <alignment horizontal="right"/>
    </xf>
    <xf numFmtId="0" fontId="5" fillId="0" borderId="4" xfId="17" applyNumberFormat="1" applyFont="1" applyBorder="1" applyAlignment="1" quotePrefix="1">
      <alignment horizontal="right"/>
    </xf>
    <xf numFmtId="180" fontId="9" fillId="0" borderId="0" xfId="17" applyNumberFormat="1" applyFont="1" applyBorder="1" applyAlignment="1" quotePrefix="1">
      <alignment horizontal="right"/>
    </xf>
    <xf numFmtId="180" fontId="5" fillId="0" borderId="0" xfId="17" applyNumberFormat="1" applyFont="1" applyAlignment="1" quotePrefix="1">
      <alignment horizontal="right"/>
    </xf>
    <xf numFmtId="0" fontId="5" fillId="0" borderId="0" xfId="17" applyNumberFormat="1" applyFont="1" applyAlignment="1" quotePrefix="1">
      <alignment horizontal="right"/>
    </xf>
    <xf numFmtId="0" fontId="5" fillId="0" borderId="0" xfId="0" applyFont="1" applyAlignment="1">
      <alignment horizontal="right"/>
    </xf>
    <xf numFmtId="0" fontId="9" fillId="0" borderId="0" xfId="17" applyNumberFormat="1" applyFont="1" applyAlignment="1" quotePrefix="1">
      <alignment horizontal="right"/>
    </xf>
    <xf numFmtId="0" fontId="9" fillId="0" borderId="0" xfId="17" applyNumberFormat="1" applyFont="1" applyAlignment="1">
      <alignment horizontal="right"/>
    </xf>
    <xf numFmtId="0" fontId="5" fillId="0" borderId="0" xfId="17" applyNumberFormat="1" applyFont="1" applyAlignment="1">
      <alignment horizontal="right"/>
    </xf>
    <xf numFmtId="0" fontId="5" fillId="0" borderId="4" xfId="17" applyNumberFormat="1" applyFont="1" applyBorder="1" applyAlignment="1">
      <alignment horizontal="right"/>
    </xf>
    <xf numFmtId="0" fontId="5" fillId="0" borderId="0" xfId="17" applyNumberFormat="1" applyFont="1" applyBorder="1" applyAlignment="1">
      <alignment horizontal="right"/>
    </xf>
    <xf numFmtId="58" fontId="12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90" zoomScaleNormal="75" zoomScaleSheetLayoutView="90" workbookViewId="0" topLeftCell="K1">
      <selection activeCell="G16" sqref="G16"/>
    </sheetView>
  </sheetViews>
  <sheetFormatPr defaultColWidth="9.00390625" defaultRowHeight="13.5"/>
  <cols>
    <col min="1" max="1" width="20.75390625" style="2" customWidth="1"/>
    <col min="2" max="2" width="15.50390625" style="2" customWidth="1"/>
    <col min="3" max="3" width="6.50390625" style="2" customWidth="1"/>
    <col min="4" max="6" width="12.75390625" style="2" customWidth="1"/>
    <col min="7" max="7" width="15.50390625" style="2" customWidth="1"/>
    <col min="8" max="8" width="6.75390625" style="2" bestFit="1" customWidth="1"/>
    <col min="9" max="11" width="11.75390625" style="2" customWidth="1"/>
    <col min="12" max="12" width="15.75390625" style="2" customWidth="1"/>
    <col min="13" max="13" width="6.75390625" style="2" bestFit="1" customWidth="1"/>
    <col min="14" max="16" width="11.75390625" style="2" customWidth="1"/>
    <col min="17" max="19" width="9.375" style="2" customWidth="1"/>
    <col min="20" max="20" width="4.75390625" style="2" customWidth="1"/>
    <col min="21" max="16384" width="9.00390625" style="2" customWidth="1"/>
  </cols>
  <sheetData>
    <row r="1" spans="1:20" s="1" customFormat="1" ht="17.2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4.25" customHeight="1" thickBot="1">
      <c r="A2" s="2" t="s">
        <v>0</v>
      </c>
      <c r="R2" s="86">
        <v>38626</v>
      </c>
      <c r="S2" s="86"/>
      <c r="T2" s="86"/>
    </row>
    <row r="3" spans="1:20" s="5" customFormat="1" ht="10.5" customHeight="1" thickTop="1">
      <c r="A3" s="3"/>
      <c r="B3" s="87" t="s">
        <v>1</v>
      </c>
      <c r="C3" s="88"/>
      <c r="D3" s="88"/>
      <c r="E3" s="88"/>
      <c r="F3" s="89"/>
      <c r="G3" s="87" t="s">
        <v>2</v>
      </c>
      <c r="H3" s="88"/>
      <c r="I3" s="88"/>
      <c r="J3" s="88"/>
      <c r="K3" s="89"/>
      <c r="L3" s="87" t="s">
        <v>3</v>
      </c>
      <c r="M3" s="88"/>
      <c r="N3" s="88"/>
      <c r="O3" s="88"/>
      <c r="P3" s="89"/>
      <c r="Q3" s="87" t="s">
        <v>4</v>
      </c>
      <c r="R3" s="88"/>
      <c r="S3" s="89"/>
      <c r="T3" s="4" t="s">
        <v>5</v>
      </c>
    </row>
    <row r="4" spans="1:20" s="5" customFormat="1" ht="10.5" customHeight="1">
      <c r="A4" s="100" t="s">
        <v>6</v>
      </c>
      <c r="B4" s="90"/>
      <c r="C4" s="91"/>
      <c r="D4" s="91"/>
      <c r="E4" s="91"/>
      <c r="F4" s="92"/>
      <c r="G4" s="90"/>
      <c r="H4" s="91"/>
      <c r="I4" s="91"/>
      <c r="J4" s="91"/>
      <c r="K4" s="92"/>
      <c r="L4" s="90"/>
      <c r="M4" s="91"/>
      <c r="N4" s="91"/>
      <c r="O4" s="91"/>
      <c r="P4" s="92"/>
      <c r="Q4" s="90"/>
      <c r="R4" s="91"/>
      <c r="S4" s="92"/>
      <c r="T4" s="6" t="s">
        <v>7</v>
      </c>
    </row>
    <row r="5" spans="1:20" s="5" customFormat="1" ht="10.5" customHeight="1">
      <c r="A5" s="101"/>
      <c r="B5" s="95" t="s">
        <v>8</v>
      </c>
      <c r="C5" s="102"/>
      <c r="D5" s="93" t="s">
        <v>9</v>
      </c>
      <c r="E5" s="93" t="s">
        <v>10</v>
      </c>
      <c r="F5" s="93" t="s">
        <v>11</v>
      </c>
      <c r="G5" s="95" t="s">
        <v>8</v>
      </c>
      <c r="H5" s="102"/>
      <c r="I5" s="93" t="s">
        <v>9</v>
      </c>
      <c r="J5" s="93" t="s">
        <v>10</v>
      </c>
      <c r="K5" s="93" t="s">
        <v>11</v>
      </c>
      <c r="L5" s="95" t="s">
        <v>8</v>
      </c>
      <c r="M5" s="96"/>
      <c r="N5" s="93" t="s">
        <v>9</v>
      </c>
      <c r="O5" s="93" t="s">
        <v>10</v>
      </c>
      <c r="P5" s="93" t="s">
        <v>11</v>
      </c>
      <c r="Q5" s="93" t="s">
        <v>9</v>
      </c>
      <c r="R5" s="93" t="s">
        <v>10</v>
      </c>
      <c r="S5" s="93" t="s">
        <v>11</v>
      </c>
      <c r="T5" s="6" t="s">
        <v>12</v>
      </c>
    </row>
    <row r="6" spans="1:20" s="5" customFormat="1" ht="10.5" customHeight="1">
      <c r="A6" s="7"/>
      <c r="B6" s="90"/>
      <c r="C6" s="92"/>
      <c r="D6" s="94"/>
      <c r="E6" s="94"/>
      <c r="F6" s="94"/>
      <c r="G6" s="90"/>
      <c r="H6" s="92"/>
      <c r="I6" s="94"/>
      <c r="J6" s="94"/>
      <c r="K6" s="94"/>
      <c r="L6" s="97"/>
      <c r="M6" s="98"/>
      <c r="N6" s="94"/>
      <c r="O6" s="94"/>
      <c r="P6" s="94"/>
      <c r="Q6" s="94"/>
      <c r="R6" s="94"/>
      <c r="S6" s="94"/>
      <c r="T6" s="8" t="s">
        <v>13</v>
      </c>
    </row>
    <row r="7" spans="1:20" s="13" customFormat="1" ht="20.25" customHeight="1">
      <c r="A7" s="9" t="s">
        <v>14</v>
      </c>
      <c r="B7" s="57">
        <f>SUM(B8:B9)</f>
        <v>1209571</v>
      </c>
      <c r="C7" s="74" t="s">
        <v>52</v>
      </c>
      <c r="D7" s="10">
        <f>SUM(D8:D9)</f>
        <v>164541</v>
      </c>
      <c r="E7" s="10">
        <f>SUM(E8:E9)</f>
        <v>748872</v>
      </c>
      <c r="F7" s="10">
        <f>SUM(F8:F9)</f>
        <v>292805</v>
      </c>
      <c r="G7" s="57">
        <f>SUM(G8:G9)</f>
        <v>569796</v>
      </c>
      <c r="H7" s="77" t="s">
        <v>53</v>
      </c>
      <c r="I7" s="10">
        <f>SUM(I8:I9)</f>
        <v>84270</v>
      </c>
      <c r="J7" s="10">
        <f>SUM(J8:J9)</f>
        <v>364678</v>
      </c>
      <c r="K7" s="10">
        <f>SUM(K8:K9)</f>
        <v>118754</v>
      </c>
      <c r="L7" s="57">
        <f>SUM(L8:L9)</f>
        <v>639775</v>
      </c>
      <c r="M7" s="77" t="s">
        <v>81</v>
      </c>
      <c r="N7" s="10">
        <f>SUM(N8:N9)</f>
        <v>80271</v>
      </c>
      <c r="O7" s="10">
        <f>SUM(O8:O9)</f>
        <v>384194</v>
      </c>
      <c r="P7" s="10">
        <f>SUM(P8:P9)</f>
        <v>174051</v>
      </c>
      <c r="Q7" s="11">
        <v>13.6</v>
      </c>
      <c r="R7" s="11">
        <v>61.9</v>
      </c>
      <c r="S7" s="11">
        <v>24.2</v>
      </c>
      <c r="T7" s="12" t="s">
        <v>15</v>
      </c>
    </row>
    <row r="8" spans="1:20" s="13" customFormat="1" ht="18" customHeight="1">
      <c r="A8" s="14" t="s">
        <v>16</v>
      </c>
      <c r="B8" s="57">
        <f>SUM(B11:B23)</f>
        <v>1115872</v>
      </c>
      <c r="C8" s="74" t="s">
        <v>54</v>
      </c>
      <c r="D8" s="10">
        <f>SUM(D11:D23)</f>
        <v>152095</v>
      </c>
      <c r="E8" s="10">
        <f>SUM(E11:E23)</f>
        <v>695562</v>
      </c>
      <c r="F8" s="10">
        <f>SUM(F11:F23)</f>
        <v>265338</v>
      </c>
      <c r="G8" s="57">
        <f>SUM(G11:G23)</f>
        <v>525257</v>
      </c>
      <c r="H8" s="77" t="s">
        <v>55</v>
      </c>
      <c r="I8" s="10">
        <f>SUM(I11:I23)</f>
        <v>77913</v>
      </c>
      <c r="J8" s="10">
        <f>SUM(J11:J23)</f>
        <v>338006</v>
      </c>
      <c r="K8" s="10">
        <f>SUM(K11:K23)</f>
        <v>107532</v>
      </c>
      <c r="L8" s="57">
        <f>SUM(L11:L23)</f>
        <v>590615</v>
      </c>
      <c r="M8" s="77" t="s">
        <v>82</v>
      </c>
      <c r="N8" s="10">
        <f>SUM(N11:N23)</f>
        <v>74182</v>
      </c>
      <c r="O8" s="10">
        <f>SUM(O11:O23)</f>
        <v>357556</v>
      </c>
      <c r="P8" s="10">
        <f>SUM(P11:P23)</f>
        <v>157806</v>
      </c>
      <c r="Q8" s="11">
        <v>13.6</v>
      </c>
      <c r="R8" s="11">
        <v>62.3</v>
      </c>
      <c r="S8" s="11">
        <v>23.8</v>
      </c>
      <c r="T8" s="15" t="s">
        <v>17</v>
      </c>
    </row>
    <row r="9" spans="1:20" s="13" customFormat="1" ht="18" customHeight="1">
      <c r="A9" s="14" t="s">
        <v>18</v>
      </c>
      <c r="B9" s="57">
        <f>B24+B30+B32</f>
        <v>93699</v>
      </c>
      <c r="C9" s="74" t="s">
        <v>56</v>
      </c>
      <c r="D9" s="57">
        <f>D24+D30+D32</f>
        <v>12446</v>
      </c>
      <c r="E9" s="57">
        <f>E24+E30+E32</f>
        <v>53310</v>
      </c>
      <c r="F9" s="57">
        <f>F24+F30+F32</f>
        <v>27467</v>
      </c>
      <c r="G9" s="57">
        <f>G24+G30+G32</f>
        <v>44539</v>
      </c>
      <c r="H9" s="77" t="s">
        <v>57</v>
      </c>
      <c r="I9" s="57">
        <f>I24+I30+I32</f>
        <v>6357</v>
      </c>
      <c r="J9" s="57">
        <f>J24+J30+J32</f>
        <v>26672</v>
      </c>
      <c r="K9" s="57">
        <f>K24+K30+K32</f>
        <v>11222</v>
      </c>
      <c r="L9" s="57">
        <f>L24+L30+L32</f>
        <v>49160</v>
      </c>
      <c r="M9" s="77" t="s">
        <v>83</v>
      </c>
      <c r="N9" s="57">
        <f>N24+N30+N32</f>
        <v>6089</v>
      </c>
      <c r="O9" s="57">
        <f>O24+O30+O32</f>
        <v>26638</v>
      </c>
      <c r="P9" s="57">
        <f>P24+P30+P32</f>
        <v>16245</v>
      </c>
      <c r="Q9" s="58">
        <v>13.3</v>
      </c>
      <c r="R9" s="58">
        <v>56.9</v>
      </c>
      <c r="S9" s="58">
        <v>29.3</v>
      </c>
      <c r="T9" s="15" t="s">
        <v>19</v>
      </c>
    </row>
    <row r="10" spans="1:20" s="13" customFormat="1" ht="18" customHeight="1">
      <c r="A10" s="14"/>
      <c r="B10" s="57"/>
      <c r="C10" s="74"/>
      <c r="D10" s="57"/>
      <c r="E10" s="57"/>
      <c r="F10" s="57"/>
      <c r="G10" s="57"/>
      <c r="H10" s="77"/>
      <c r="I10" s="57"/>
      <c r="J10" s="57"/>
      <c r="K10" s="57"/>
      <c r="L10" s="57"/>
      <c r="M10" s="77"/>
      <c r="N10" s="57"/>
      <c r="O10" s="57"/>
      <c r="P10" s="57"/>
      <c r="Q10" s="58"/>
      <c r="R10" s="58"/>
      <c r="S10" s="58"/>
      <c r="T10" s="15"/>
    </row>
    <row r="11" spans="1:20" ht="18" customHeight="1">
      <c r="A11" s="16" t="s">
        <v>96</v>
      </c>
      <c r="B11" s="17">
        <v>462317</v>
      </c>
      <c r="C11" s="75" t="s">
        <v>58</v>
      </c>
      <c r="D11" s="59">
        <v>68878</v>
      </c>
      <c r="E11" s="59">
        <v>310820</v>
      </c>
      <c r="F11" s="59">
        <v>81479</v>
      </c>
      <c r="G11" s="19">
        <v>221539</v>
      </c>
      <c r="H11" s="78" t="s">
        <v>59</v>
      </c>
      <c r="I11" s="56">
        <v>35264</v>
      </c>
      <c r="J11" s="56">
        <v>151343</v>
      </c>
      <c r="K11" s="56">
        <v>34255</v>
      </c>
      <c r="L11" s="60">
        <v>240778</v>
      </c>
      <c r="M11" s="78" t="s">
        <v>84</v>
      </c>
      <c r="N11" s="56">
        <v>33614</v>
      </c>
      <c r="O11" s="56">
        <v>159477</v>
      </c>
      <c r="P11" s="56">
        <v>47224</v>
      </c>
      <c r="Q11" s="61">
        <v>14.9</v>
      </c>
      <c r="R11" s="61">
        <v>67.2</v>
      </c>
      <c r="S11" s="61">
        <v>17.6</v>
      </c>
      <c r="T11" s="23">
        <v>1</v>
      </c>
    </row>
    <row r="12" spans="1:20" ht="18" customHeight="1">
      <c r="A12" s="16" t="s">
        <v>97</v>
      </c>
      <c r="B12" s="17">
        <v>126959</v>
      </c>
      <c r="C12" s="75" t="s">
        <v>60</v>
      </c>
      <c r="D12" s="59">
        <v>14878</v>
      </c>
      <c r="E12" s="59">
        <v>80142</v>
      </c>
      <c r="F12" s="59">
        <v>31746</v>
      </c>
      <c r="G12" s="19">
        <v>57392</v>
      </c>
      <c r="H12" s="78" t="s">
        <v>61</v>
      </c>
      <c r="I12" s="56">
        <v>7666</v>
      </c>
      <c r="J12" s="56">
        <v>37272</v>
      </c>
      <c r="K12" s="56">
        <v>12357</v>
      </c>
      <c r="L12" s="60">
        <v>69567</v>
      </c>
      <c r="M12" s="78" t="s">
        <v>85</v>
      </c>
      <c r="N12" s="56">
        <v>7212</v>
      </c>
      <c r="O12" s="56">
        <v>42870</v>
      </c>
      <c r="P12" s="56">
        <v>19389</v>
      </c>
      <c r="Q12" s="61">
        <v>11.7</v>
      </c>
      <c r="R12" s="61">
        <v>63.1</v>
      </c>
      <c r="S12" s="62">
        <v>25</v>
      </c>
      <c r="T12" s="23">
        <v>2</v>
      </c>
    </row>
    <row r="13" spans="1:20" ht="18" customHeight="1">
      <c r="A13" s="16" t="s">
        <v>98</v>
      </c>
      <c r="B13" s="17">
        <v>84368</v>
      </c>
      <c r="C13" s="75" t="s">
        <v>62</v>
      </c>
      <c r="D13" s="59">
        <v>12359</v>
      </c>
      <c r="E13" s="59">
        <v>51677</v>
      </c>
      <c r="F13" s="59">
        <v>20319</v>
      </c>
      <c r="G13" s="19">
        <v>39714</v>
      </c>
      <c r="H13" s="79" t="s">
        <v>63</v>
      </c>
      <c r="I13" s="56">
        <v>6376</v>
      </c>
      <c r="J13" s="56">
        <v>25376</v>
      </c>
      <c r="K13" s="56">
        <v>7955</v>
      </c>
      <c r="L13" s="60">
        <v>44654</v>
      </c>
      <c r="M13" s="79" t="s">
        <v>86</v>
      </c>
      <c r="N13" s="56">
        <v>5983</v>
      </c>
      <c r="O13" s="56">
        <v>26301</v>
      </c>
      <c r="P13" s="56">
        <v>12364</v>
      </c>
      <c r="Q13" s="62">
        <v>14.6</v>
      </c>
      <c r="R13" s="62">
        <v>61.3</v>
      </c>
      <c r="S13" s="62">
        <v>24.1</v>
      </c>
      <c r="T13" s="23">
        <v>3</v>
      </c>
    </row>
    <row r="14" spans="1:20" ht="18" customHeight="1">
      <c r="A14" s="16" t="s">
        <v>99</v>
      </c>
      <c r="B14" s="17">
        <v>74165</v>
      </c>
      <c r="C14" s="75" t="s">
        <v>64</v>
      </c>
      <c r="D14" s="59">
        <v>10554</v>
      </c>
      <c r="E14" s="59">
        <v>43651</v>
      </c>
      <c r="F14" s="59">
        <v>19681</v>
      </c>
      <c r="G14" s="19">
        <v>34929</v>
      </c>
      <c r="H14" s="79" t="s">
        <v>65</v>
      </c>
      <c r="I14" s="56">
        <v>5473</v>
      </c>
      <c r="J14" s="56">
        <v>21435</v>
      </c>
      <c r="K14" s="56">
        <v>7847</v>
      </c>
      <c r="L14" s="63">
        <v>39236</v>
      </c>
      <c r="M14" s="75" t="s">
        <v>87</v>
      </c>
      <c r="N14" s="56">
        <v>5081</v>
      </c>
      <c r="O14" s="56">
        <v>22216</v>
      </c>
      <c r="P14" s="56">
        <v>11834</v>
      </c>
      <c r="Q14" s="62">
        <v>14.2</v>
      </c>
      <c r="R14" s="62">
        <v>58.9</v>
      </c>
      <c r="S14" s="62">
        <v>26.5</v>
      </c>
      <c r="T14" s="23">
        <v>4</v>
      </c>
    </row>
    <row r="15" spans="1:20" ht="18" customHeight="1">
      <c r="A15" s="16" t="s">
        <v>100</v>
      </c>
      <c r="B15" s="17">
        <v>80297</v>
      </c>
      <c r="C15" s="75" t="s">
        <v>66</v>
      </c>
      <c r="D15" s="59">
        <v>10255</v>
      </c>
      <c r="E15" s="59">
        <v>46871</v>
      </c>
      <c r="F15" s="59">
        <v>23106</v>
      </c>
      <c r="G15" s="19">
        <v>36898</v>
      </c>
      <c r="H15" s="79" t="s">
        <v>67</v>
      </c>
      <c r="I15" s="56">
        <v>5172</v>
      </c>
      <c r="J15" s="56">
        <v>22488</v>
      </c>
      <c r="K15" s="56">
        <v>9190</v>
      </c>
      <c r="L15" s="63">
        <v>43399</v>
      </c>
      <c r="M15" s="75" t="s">
        <v>88</v>
      </c>
      <c r="N15" s="56">
        <v>5083</v>
      </c>
      <c r="O15" s="56">
        <v>24383</v>
      </c>
      <c r="P15" s="56">
        <v>13916</v>
      </c>
      <c r="Q15" s="62">
        <v>12.8</v>
      </c>
      <c r="R15" s="62">
        <v>58.4</v>
      </c>
      <c r="S15" s="62">
        <v>28.8</v>
      </c>
      <c r="T15" s="23">
        <v>5</v>
      </c>
    </row>
    <row r="16" spans="1:20" ht="18" customHeight="1">
      <c r="A16" s="16" t="s">
        <v>101</v>
      </c>
      <c r="B16" s="17">
        <v>43352</v>
      </c>
      <c r="C16" s="75" t="s">
        <v>68</v>
      </c>
      <c r="D16" s="59">
        <v>5216</v>
      </c>
      <c r="E16" s="59">
        <v>25229</v>
      </c>
      <c r="F16" s="59">
        <v>12905</v>
      </c>
      <c r="G16" s="19">
        <v>20198</v>
      </c>
      <c r="H16" s="79" t="s">
        <v>69</v>
      </c>
      <c r="I16" s="56">
        <v>2700</v>
      </c>
      <c r="J16" s="56">
        <v>12286</v>
      </c>
      <c r="K16" s="56">
        <v>5211</v>
      </c>
      <c r="L16" s="63">
        <v>23154</v>
      </c>
      <c r="M16" s="75" t="s">
        <v>80</v>
      </c>
      <c r="N16" s="56">
        <v>2516</v>
      </c>
      <c r="O16" s="56">
        <v>12943</v>
      </c>
      <c r="P16" s="56">
        <v>7694</v>
      </c>
      <c r="Q16" s="62">
        <v>12</v>
      </c>
      <c r="R16" s="62">
        <v>58.2</v>
      </c>
      <c r="S16" s="62">
        <v>29.8</v>
      </c>
      <c r="T16" s="23">
        <v>6</v>
      </c>
    </row>
    <row r="17" spans="1:20" ht="18" customHeight="1">
      <c r="A17" s="16" t="s">
        <v>102</v>
      </c>
      <c r="B17" s="17">
        <v>21456</v>
      </c>
      <c r="C17" s="75"/>
      <c r="D17" s="59">
        <v>2512</v>
      </c>
      <c r="E17" s="59">
        <v>12638</v>
      </c>
      <c r="F17" s="59">
        <v>6306</v>
      </c>
      <c r="G17" s="19">
        <v>10096</v>
      </c>
      <c r="H17" s="79"/>
      <c r="I17" s="56">
        <v>1268</v>
      </c>
      <c r="J17" s="56">
        <v>6265</v>
      </c>
      <c r="K17" s="56">
        <v>2563</v>
      </c>
      <c r="L17" s="63">
        <v>11360</v>
      </c>
      <c r="M17" s="75"/>
      <c r="N17" s="56">
        <v>1244</v>
      </c>
      <c r="O17" s="56">
        <v>6373</v>
      </c>
      <c r="P17" s="56">
        <v>3743</v>
      </c>
      <c r="Q17" s="62">
        <v>11.7</v>
      </c>
      <c r="R17" s="62">
        <v>58.9</v>
      </c>
      <c r="S17" s="62">
        <v>29.4</v>
      </c>
      <c r="T17" s="23">
        <v>7</v>
      </c>
    </row>
    <row r="18" spans="1:20" ht="18" customHeight="1">
      <c r="A18" s="16" t="s">
        <v>103</v>
      </c>
      <c r="B18" s="17">
        <v>26534</v>
      </c>
      <c r="C18" s="75" t="s">
        <v>63</v>
      </c>
      <c r="D18" s="59">
        <v>2767</v>
      </c>
      <c r="E18" s="59">
        <v>13680</v>
      </c>
      <c r="F18" s="59">
        <v>10080</v>
      </c>
      <c r="G18" s="19">
        <v>12416</v>
      </c>
      <c r="H18" s="79" t="s">
        <v>70</v>
      </c>
      <c r="I18" s="56">
        <v>1446</v>
      </c>
      <c r="J18" s="56">
        <v>6867</v>
      </c>
      <c r="K18" s="56">
        <v>4100</v>
      </c>
      <c r="L18" s="63">
        <v>14118</v>
      </c>
      <c r="M18" s="75" t="s">
        <v>89</v>
      </c>
      <c r="N18" s="56">
        <v>1321</v>
      </c>
      <c r="O18" s="56">
        <v>6813</v>
      </c>
      <c r="P18" s="56">
        <v>5980</v>
      </c>
      <c r="Q18" s="62">
        <v>10.4</v>
      </c>
      <c r="R18" s="62">
        <v>51.6</v>
      </c>
      <c r="S18" s="62">
        <v>38</v>
      </c>
      <c r="T18" s="23">
        <v>8</v>
      </c>
    </row>
    <row r="19" spans="1:20" ht="18" customHeight="1">
      <c r="A19" s="16" t="s">
        <v>104</v>
      </c>
      <c r="B19" s="17">
        <v>25114</v>
      </c>
      <c r="C19" s="75"/>
      <c r="D19" s="59">
        <v>3136</v>
      </c>
      <c r="E19" s="59">
        <v>13709</v>
      </c>
      <c r="F19" s="59">
        <v>8269</v>
      </c>
      <c r="G19" s="19">
        <v>11663</v>
      </c>
      <c r="H19" s="80"/>
      <c r="I19" s="56">
        <v>1571</v>
      </c>
      <c r="J19" s="56">
        <v>6818</v>
      </c>
      <c r="K19" s="56">
        <v>3274</v>
      </c>
      <c r="L19" s="63">
        <v>13451</v>
      </c>
      <c r="M19" s="85"/>
      <c r="N19" s="56">
        <v>1565</v>
      </c>
      <c r="O19" s="56">
        <v>6891</v>
      </c>
      <c r="P19" s="56">
        <v>4995</v>
      </c>
      <c r="Q19" s="62">
        <v>12.5</v>
      </c>
      <c r="R19" s="62">
        <v>54.6</v>
      </c>
      <c r="S19" s="62">
        <v>32.9</v>
      </c>
      <c r="T19" s="23">
        <v>9</v>
      </c>
    </row>
    <row r="20" spans="1:20" ht="18" customHeight="1">
      <c r="A20" s="16" t="s">
        <v>20</v>
      </c>
      <c r="B20" s="17">
        <v>33567</v>
      </c>
      <c r="C20" s="75" t="s">
        <v>71</v>
      </c>
      <c r="D20" s="59">
        <v>4000</v>
      </c>
      <c r="E20" s="59">
        <v>18824</v>
      </c>
      <c r="F20" s="59">
        <v>9807</v>
      </c>
      <c r="G20" s="19">
        <v>16248</v>
      </c>
      <c r="H20" s="79" t="s">
        <v>72</v>
      </c>
      <c r="I20" s="56">
        <v>2024</v>
      </c>
      <c r="J20" s="56">
        <v>9557</v>
      </c>
      <c r="K20" s="56">
        <v>4020</v>
      </c>
      <c r="L20" s="63">
        <v>17319</v>
      </c>
      <c r="M20" s="75" t="s">
        <v>90</v>
      </c>
      <c r="N20" s="56">
        <v>1976</v>
      </c>
      <c r="O20" s="56">
        <v>9267</v>
      </c>
      <c r="P20" s="56">
        <v>5787</v>
      </c>
      <c r="Q20" s="62">
        <v>11.9</v>
      </c>
      <c r="R20" s="62">
        <v>56.1</v>
      </c>
      <c r="S20" s="62">
        <v>29.2</v>
      </c>
      <c r="T20" s="23">
        <v>10</v>
      </c>
    </row>
    <row r="21" spans="1:20" ht="18" customHeight="1">
      <c r="A21" s="16" t="s">
        <v>21</v>
      </c>
      <c r="B21" s="17">
        <v>60809</v>
      </c>
      <c r="C21" s="75" t="s">
        <v>73</v>
      </c>
      <c r="D21" s="59">
        <v>8094</v>
      </c>
      <c r="E21" s="59">
        <v>34948</v>
      </c>
      <c r="F21" s="59">
        <v>17591</v>
      </c>
      <c r="G21" s="19">
        <v>28205</v>
      </c>
      <c r="H21" s="79" t="s">
        <v>74</v>
      </c>
      <c r="I21" s="56">
        <v>4117</v>
      </c>
      <c r="J21" s="56">
        <v>17087</v>
      </c>
      <c r="K21" s="56">
        <v>6892</v>
      </c>
      <c r="L21" s="63">
        <v>32604</v>
      </c>
      <c r="M21" s="75" t="s">
        <v>91</v>
      </c>
      <c r="N21" s="56">
        <v>3977</v>
      </c>
      <c r="O21" s="56">
        <v>17861</v>
      </c>
      <c r="P21" s="56">
        <v>10699</v>
      </c>
      <c r="Q21" s="62">
        <v>13.3</v>
      </c>
      <c r="R21" s="62">
        <v>57.5</v>
      </c>
      <c r="S21" s="62">
        <v>28.9</v>
      </c>
      <c r="T21" s="23">
        <v>11</v>
      </c>
    </row>
    <row r="22" spans="1:20" s="13" customFormat="1" ht="18" customHeight="1">
      <c r="A22" s="16" t="s">
        <v>22</v>
      </c>
      <c r="B22" s="17">
        <v>41548</v>
      </c>
      <c r="C22" s="75" t="s">
        <v>23</v>
      </c>
      <c r="D22" s="59">
        <v>4779</v>
      </c>
      <c r="E22" s="59">
        <v>22089</v>
      </c>
      <c r="F22" s="59">
        <v>14617</v>
      </c>
      <c r="G22" s="19">
        <v>19226</v>
      </c>
      <c r="H22" s="75" t="s">
        <v>24</v>
      </c>
      <c r="I22" s="56">
        <v>2399</v>
      </c>
      <c r="J22" s="56">
        <v>10819</v>
      </c>
      <c r="K22" s="56">
        <v>5967</v>
      </c>
      <c r="L22" s="63">
        <v>22322</v>
      </c>
      <c r="M22" s="75" t="s">
        <v>92</v>
      </c>
      <c r="N22" s="56">
        <v>2380</v>
      </c>
      <c r="O22" s="56">
        <v>11270</v>
      </c>
      <c r="P22" s="56">
        <v>8650</v>
      </c>
      <c r="Q22" s="62">
        <v>11.5</v>
      </c>
      <c r="R22" s="62">
        <v>53.2</v>
      </c>
      <c r="S22" s="62">
        <v>35.2</v>
      </c>
      <c r="T22" s="23">
        <v>12</v>
      </c>
    </row>
    <row r="23" spans="1:20" ht="18" customHeight="1">
      <c r="A23" s="16" t="s">
        <v>25</v>
      </c>
      <c r="B23" s="17">
        <v>35386</v>
      </c>
      <c r="C23" s="75" t="s">
        <v>26</v>
      </c>
      <c r="D23" s="59">
        <v>4667</v>
      </c>
      <c r="E23" s="59">
        <v>21284</v>
      </c>
      <c r="F23" s="59">
        <v>9432</v>
      </c>
      <c r="G23" s="19">
        <v>16733</v>
      </c>
      <c r="H23" s="79" t="s">
        <v>27</v>
      </c>
      <c r="I23" s="56">
        <v>2437</v>
      </c>
      <c r="J23" s="56">
        <v>10393</v>
      </c>
      <c r="K23" s="56">
        <v>3901</v>
      </c>
      <c r="L23" s="63">
        <v>18653</v>
      </c>
      <c r="M23" s="75" t="s">
        <v>80</v>
      </c>
      <c r="N23" s="56">
        <v>2230</v>
      </c>
      <c r="O23" s="56">
        <v>10891</v>
      </c>
      <c r="P23" s="56">
        <v>5531</v>
      </c>
      <c r="Q23" s="62">
        <v>13.2</v>
      </c>
      <c r="R23" s="62">
        <v>60.1</v>
      </c>
      <c r="S23" s="62">
        <v>26.7</v>
      </c>
      <c r="T23" s="23">
        <v>13</v>
      </c>
    </row>
    <row r="24" spans="1:20" ht="18" customHeight="1">
      <c r="A24" s="27" t="s">
        <v>29</v>
      </c>
      <c r="B24" s="28">
        <v>36675</v>
      </c>
      <c r="C24" s="74" t="s">
        <v>75</v>
      </c>
      <c r="D24" s="64">
        <v>4390</v>
      </c>
      <c r="E24" s="64">
        <v>19685</v>
      </c>
      <c r="F24" s="64">
        <v>12427</v>
      </c>
      <c r="G24" s="31">
        <v>17327</v>
      </c>
      <c r="H24" s="81" t="s">
        <v>76</v>
      </c>
      <c r="I24" s="65">
        <v>2258</v>
      </c>
      <c r="J24" s="65">
        <v>9905</v>
      </c>
      <c r="K24" s="65">
        <v>5071</v>
      </c>
      <c r="L24" s="66">
        <v>19348</v>
      </c>
      <c r="M24" s="81" t="s">
        <v>93</v>
      </c>
      <c r="N24" s="65">
        <v>2132</v>
      </c>
      <c r="O24" s="65">
        <v>9780</v>
      </c>
      <c r="P24" s="65">
        <v>7356</v>
      </c>
      <c r="Q24" s="67">
        <v>12</v>
      </c>
      <c r="R24" s="67">
        <v>53.7</v>
      </c>
      <c r="S24" s="67">
        <v>33.9</v>
      </c>
      <c r="T24" s="15" t="s">
        <v>30</v>
      </c>
    </row>
    <row r="25" spans="1:20" ht="18" customHeight="1">
      <c r="A25" s="16" t="s">
        <v>31</v>
      </c>
      <c r="B25" s="17">
        <v>5249</v>
      </c>
      <c r="C25" s="75" t="s">
        <v>26</v>
      </c>
      <c r="D25" s="59">
        <v>484</v>
      </c>
      <c r="E25" s="59">
        <v>2507</v>
      </c>
      <c r="F25" s="59">
        <v>2255</v>
      </c>
      <c r="G25" s="19">
        <v>2415</v>
      </c>
      <c r="H25" s="79" t="s">
        <v>27</v>
      </c>
      <c r="I25" s="56">
        <v>241</v>
      </c>
      <c r="J25" s="56">
        <v>1242</v>
      </c>
      <c r="K25" s="56">
        <v>930</v>
      </c>
      <c r="L25" s="60">
        <v>2834</v>
      </c>
      <c r="M25" s="79" t="s">
        <v>80</v>
      </c>
      <c r="N25" s="56">
        <v>243</v>
      </c>
      <c r="O25" s="56">
        <v>1265</v>
      </c>
      <c r="P25" s="56">
        <v>1325</v>
      </c>
      <c r="Q25" s="62">
        <v>9.2</v>
      </c>
      <c r="R25" s="62">
        <v>47.8</v>
      </c>
      <c r="S25" s="62">
        <v>43</v>
      </c>
      <c r="T25" s="23">
        <v>14</v>
      </c>
    </row>
    <row r="26" spans="1:20" s="13" customFormat="1" ht="18" customHeight="1">
      <c r="A26" s="16" t="s">
        <v>32</v>
      </c>
      <c r="B26" s="17">
        <v>2469</v>
      </c>
      <c r="C26" s="75"/>
      <c r="D26" s="59">
        <v>306</v>
      </c>
      <c r="E26" s="59">
        <v>1397</v>
      </c>
      <c r="F26" s="59">
        <v>766</v>
      </c>
      <c r="G26" s="19">
        <v>1147</v>
      </c>
      <c r="H26" s="79"/>
      <c r="I26" s="56">
        <v>164</v>
      </c>
      <c r="J26" s="56">
        <v>682</v>
      </c>
      <c r="K26" s="56">
        <v>301</v>
      </c>
      <c r="L26" s="60">
        <v>1322</v>
      </c>
      <c r="M26" s="79"/>
      <c r="N26" s="56">
        <v>142</v>
      </c>
      <c r="O26" s="56">
        <v>715</v>
      </c>
      <c r="P26" s="56">
        <v>465</v>
      </c>
      <c r="Q26" s="62">
        <v>12.4</v>
      </c>
      <c r="R26" s="62">
        <v>56.6</v>
      </c>
      <c r="S26" s="62">
        <v>31</v>
      </c>
      <c r="T26" s="23">
        <v>15</v>
      </c>
    </row>
    <row r="27" spans="1:20" ht="18" customHeight="1">
      <c r="A27" s="16" t="s">
        <v>33</v>
      </c>
      <c r="B27" s="17">
        <v>13031</v>
      </c>
      <c r="C27" s="75"/>
      <c r="D27" s="59">
        <v>1612</v>
      </c>
      <c r="E27" s="59">
        <v>6706</v>
      </c>
      <c r="F27" s="59">
        <v>4713</v>
      </c>
      <c r="G27" s="19">
        <v>6099</v>
      </c>
      <c r="H27" s="79"/>
      <c r="I27" s="56">
        <v>828</v>
      </c>
      <c r="J27" s="56">
        <v>3334</v>
      </c>
      <c r="K27" s="56">
        <v>1937</v>
      </c>
      <c r="L27" s="60">
        <v>6932</v>
      </c>
      <c r="M27" s="79"/>
      <c r="N27" s="56">
        <v>784</v>
      </c>
      <c r="O27" s="56">
        <v>3372</v>
      </c>
      <c r="P27" s="56">
        <v>2776</v>
      </c>
      <c r="Q27" s="68">
        <v>12.4</v>
      </c>
      <c r="R27" s="68">
        <v>51.5</v>
      </c>
      <c r="S27" s="68">
        <v>36.2</v>
      </c>
      <c r="T27" s="23">
        <v>16</v>
      </c>
    </row>
    <row r="28" spans="1:20" ht="18" customHeight="1">
      <c r="A28" s="16" t="s">
        <v>34</v>
      </c>
      <c r="B28" s="17">
        <v>5952</v>
      </c>
      <c r="C28" s="75" t="s">
        <v>35</v>
      </c>
      <c r="D28" s="59">
        <v>746</v>
      </c>
      <c r="E28" s="59">
        <v>3497</v>
      </c>
      <c r="F28" s="59">
        <v>1602</v>
      </c>
      <c r="G28" s="19">
        <v>2910</v>
      </c>
      <c r="H28" s="79" t="s">
        <v>36</v>
      </c>
      <c r="I28" s="56">
        <v>380</v>
      </c>
      <c r="J28" s="56">
        <v>1822</v>
      </c>
      <c r="K28" s="56">
        <v>651</v>
      </c>
      <c r="L28" s="60">
        <v>3042</v>
      </c>
      <c r="M28" s="79" t="s">
        <v>94</v>
      </c>
      <c r="N28" s="56">
        <v>366</v>
      </c>
      <c r="O28" s="56">
        <v>1675</v>
      </c>
      <c r="P28" s="56">
        <v>951</v>
      </c>
      <c r="Q28" s="61">
        <v>12.5</v>
      </c>
      <c r="R28" s="61">
        <v>58.8</v>
      </c>
      <c r="S28" s="61">
        <v>26.9</v>
      </c>
      <c r="T28" s="23">
        <v>17</v>
      </c>
    </row>
    <row r="29" spans="1:20" ht="18" customHeight="1">
      <c r="A29" s="16" t="s">
        <v>37</v>
      </c>
      <c r="B29" s="17">
        <v>9974</v>
      </c>
      <c r="C29" s="75" t="s">
        <v>38</v>
      </c>
      <c r="D29" s="59">
        <v>1242</v>
      </c>
      <c r="E29" s="59">
        <v>5578</v>
      </c>
      <c r="F29" s="59">
        <v>3091</v>
      </c>
      <c r="G29" s="19">
        <v>4756</v>
      </c>
      <c r="H29" s="79" t="s">
        <v>39</v>
      </c>
      <c r="I29" s="56">
        <v>645</v>
      </c>
      <c r="J29" s="56">
        <v>2825</v>
      </c>
      <c r="K29" s="56">
        <v>1252</v>
      </c>
      <c r="L29" s="60">
        <v>5218</v>
      </c>
      <c r="M29" s="79" t="s">
        <v>95</v>
      </c>
      <c r="N29" s="56">
        <v>597</v>
      </c>
      <c r="O29" s="56">
        <v>2753</v>
      </c>
      <c r="P29" s="56">
        <v>1839</v>
      </c>
      <c r="Q29" s="61">
        <v>12.5</v>
      </c>
      <c r="R29" s="61">
        <v>55.9</v>
      </c>
      <c r="S29" s="62">
        <v>31</v>
      </c>
      <c r="T29" s="23">
        <v>18</v>
      </c>
    </row>
    <row r="30" spans="1:20" ht="18" customHeight="1">
      <c r="A30" s="27" t="s">
        <v>40</v>
      </c>
      <c r="B30" s="28">
        <v>27640</v>
      </c>
      <c r="C30" s="74" t="s">
        <v>77</v>
      </c>
      <c r="D30" s="64">
        <v>4156</v>
      </c>
      <c r="E30" s="64">
        <v>17096</v>
      </c>
      <c r="F30" s="64">
        <v>6086</v>
      </c>
      <c r="G30" s="31">
        <v>13247</v>
      </c>
      <c r="H30" s="81" t="s">
        <v>78</v>
      </c>
      <c r="I30" s="65">
        <v>2111</v>
      </c>
      <c r="J30" s="65">
        <v>8391</v>
      </c>
      <c r="K30" s="65">
        <v>2550</v>
      </c>
      <c r="L30" s="66">
        <v>14393</v>
      </c>
      <c r="M30" s="81" t="s">
        <v>79</v>
      </c>
      <c r="N30" s="65">
        <v>2045</v>
      </c>
      <c r="O30" s="65">
        <v>8705</v>
      </c>
      <c r="P30" s="65">
        <v>3536</v>
      </c>
      <c r="Q30" s="67">
        <v>15</v>
      </c>
      <c r="R30" s="67">
        <v>61.9</v>
      </c>
      <c r="S30" s="67">
        <v>22</v>
      </c>
      <c r="T30" s="15" t="s">
        <v>43</v>
      </c>
    </row>
    <row r="31" spans="1:20" ht="18" customHeight="1">
      <c r="A31" s="16" t="s">
        <v>44</v>
      </c>
      <c r="B31" s="17">
        <v>27640</v>
      </c>
      <c r="C31" s="75" t="s">
        <v>41</v>
      </c>
      <c r="D31" s="59">
        <v>4156</v>
      </c>
      <c r="E31" s="59">
        <v>17096</v>
      </c>
      <c r="F31" s="59">
        <v>6086</v>
      </c>
      <c r="G31" s="19">
        <v>13247</v>
      </c>
      <c r="H31" s="79" t="s">
        <v>42</v>
      </c>
      <c r="I31" s="56">
        <v>2111</v>
      </c>
      <c r="J31" s="56">
        <v>8391</v>
      </c>
      <c r="K31" s="56">
        <v>2550</v>
      </c>
      <c r="L31" s="60">
        <v>14393</v>
      </c>
      <c r="M31" s="79" t="s">
        <v>79</v>
      </c>
      <c r="N31" s="56">
        <v>2045</v>
      </c>
      <c r="O31" s="56">
        <v>8705</v>
      </c>
      <c r="P31" s="56">
        <v>3536</v>
      </c>
      <c r="Q31" s="62">
        <v>15</v>
      </c>
      <c r="R31" s="62">
        <v>61.9</v>
      </c>
      <c r="S31" s="62">
        <v>22</v>
      </c>
      <c r="T31" s="23">
        <v>19</v>
      </c>
    </row>
    <row r="32" spans="1:20" s="13" customFormat="1" ht="18" customHeight="1">
      <c r="A32" s="27" t="s">
        <v>45</v>
      </c>
      <c r="B32" s="28">
        <v>29384</v>
      </c>
      <c r="C32" s="74" t="s">
        <v>80</v>
      </c>
      <c r="D32" s="64">
        <v>3900</v>
      </c>
      <c r="E32" s="64">
        <v>16529</v>
      </c>
      <c r="F32" s="64">
        <v>8954</v>
      </c>
      <c r="G32" s="66">
        <v>13965</v>
      </c>
      <c r="H32" s="82"/>
      <c r="I32" s="65">
        <v>1988</v>
      </c>
      <c r="J32" s="65">
        <v>8376</v>
      </c>
      <c r="K32" s="65">
        <v>3601</v>
      </c>
      <c r="L32" s="66">
        <v>15419</v>
      </c>
      <c r="M32" s="74" t="s">
        <v>80</v>
      </c>
      <c r="N32" s="65">
        <v>1912</v>
      </c>
      <c r="O32" s="65">
        <v>8153</v>
      </c>
      <c r="P32" s="65">
        <v>5353</v>
      </c>
      <c r="Q32" s="67">
        <v>13.3</v>
      </c>
      <c r="R32" s="67">
        <v>56.3</v>
      </c>
      <c r="S32" s="67">
        <v>30.5</v>
      </c>
      <c r="T32" s="15" t="s">
        <v>46</v>
      </c>
    </row>
    <row r="33" spans="1:20" ht="18" customHeight="1">
      <c r="A33" s="16" t="s">
        <v>47</v>
      </c>
      <c r="B33" s="17">
        <v>11108</v>
      </c>
      <c r="C33" s="75"/>
      <c r="D33" s="59">
        <v>1319</v>
      </c>
      <c r="E33" s="59">
        <v>6002</v>
      </c>
      <c r="F33" s="59">
        <v>3787</v>
      </c>
      <c r="G33" s="60">
        <v>5234</v>
      </c>
      <c r="H33" s="83"/>
      <c r="I33" s="56">
        <v>668</v>
      </c>
      <c r="J33" s="56">
        <v>3047</v>
      </c>
      <c r="K33" s="56">
        <v>1519</v>
      </c>
      <c r="L33" s="60">
        <v>5874</v>
      </c>
      <c r="M33" s="75"/>
      <c r="N33" s="56">
        <v>651</v>
      </c>
      <c r="O33" s="56">
        <v>2955</v>
      </c>
      <c r="P33" s="56">
        <v>2268</v>
      </c>
      <c r="Q33" s="62">
        <v>11.9</v>
      </c>
      <c r="R33" s="62">
        <v>54</v>
      </c>
      <c r="S33" s="62">
        <v>34.1</v>
      </c>
      <c r="T33" s="23">
        <v>20</v>
      </c>
    </row>
    <row r="34" spans="1:20" ht="18" customHeight="1">
      <c r="A34" s="35" t="s">
        <v>48</v>
      </c>
      <c r="B34" s="36">
        <v>18276</v>
      </c>
      <c r="C34" s="76" t="s">
        <v>28</v>
      </c>
      <c r="D34" s="69">
        <v>2581</v>
      </c>
      <c r="E34" s="69">
        <v>10527</v>
      </c>
      <c r="F34" s="69">
        <v>5167</v>
      </c>
      <c r="G34" s="70">
        <v>8731</v>
      </c>
      <c r="H34" s="84"/>
      <c r="I34" s="71">
        <v>1320</v>
      </c>
      <c r="J34" s="71">
        <v>5329</v>
      </c>
      <c r="K34" s="71">
        <v>2082</v>
      </c>
      <c r="L34" s="70">
        <v>9545</v>
      </c>
      <c r="M34" s="76" t="s">
        <v>80</v>
      </c>
      <c r="N34" s="71">
        <v>1261</v>
      </c>
      <c r="O34" s="71">
        <v>5198</v>
      </c>
      <c r="P34" s="71">
        <v>3085</v>
      </c>
      <c r="Q34" s="72">
        <v>14.1</v>
      </c>
      <c r="R34" s="72">
        <v>57.6</v>
      </c>
      <c r="S34" s="73">
        <v>28.3</v>
      </c>
      <c r="T34" s="41">
        <v>21</v>
      </c>
    </row>
    <row r="35" spans="1:20" s="13" customFormat="1" ht="18" customHeight="1">
      <c r="A35" s="2" t="s">
        <v>49</v>
      </c>
      <c r="B35" s="2"/>
      <c r="C35" s="2"/>
      <c r="D35" s="42"/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ht="18" customHeight="1">
      <c r="A36" s="2" t="s">
        <v>50</v>
      </c>
    </row>
    <row r="37" spans="1:20" ht="12">
      <c r="A37" s="16"/>
      <c r="B37" s="43"/>
      <c r="C37" s="26"/>
      <c r="D37" s="18"/>
      <c r="E37" s="18"/>
      <c r="F37" s="18"/>
      <c r="G37" s="19"/>
      <c r="H37" s="44"/>
      <c r="I37" s="22"/>
      <c r="J37" s="22"/>
      <c r="K37" s="22"/>
      <c r="L37" s="21"/>
      <c r="M37" s="44"/>
      <c r="N37" s="22"/>
      <c r="O37" s="22"/>
      <c r="P37" s="22"/>
      <c r="Q37" s="24"/>
      <c r="R37" s="24"/>
      <c r="S37" s="24"/>
      <c r="T37" s="23"/>
    </row>
    <row r="38" spans="1:20" ht="12">
      <c r="A38" s="16"/>
      <c r="B38" s="43"/>
      <c r="C38" s="26"/>
      <c r="D38" s="18"/>
      <c r="E38" s="18"/>
      <c r="F38" s="18"/>
      <c r="G38" s="19"/>
      <c r="H38" s="44"/>
      <c r="I38" s="22"/>
      <c r="J38" s="22"/>
      <c r="K38" s="22"/>
      <c r="L38" s="21"/>
      <c r="M38" s="44"/>
      <c r="N38" s="22"/>
      <c r="O38" s="22"/>
      <c r="P38" s="22"/>
      <c r="Q38" s="24"/>
      <c r="R38" s="24"/>
      <c r="S38" s="24"/>
      <c r="T38" s="23"/>
    </row>
    <row r="39" spans="1:20" ht="12">
      <c r="A39" s="16"/>
      <c r="B39" s="43"/>
      <c r="C39" s="25"/>
      <c r="D39" s="18"/>
      <c r="E39" s="18"/>
      <c r="F39" s="18"/>
      <c r="G39" s="45"/>
      <c r="H39" s="20"/>
      <c r="I39" s="22"/>
      <c r="J39" s="22"/>
      <c r="K39" s="22"/>
      <c r="L39" s="21"/>
      <c r="M39" s="44"/>
      <c r="N39" s="22"/>
      <c r="O39" s="22"/>
      <c r="P39" s="22"/>
      <c r="Q39" s="24"/>
      <c r="R39" s="24"/>
      <c r="S39" s="24"/>
      <c r="T39" s="23"/>
    </row>
    <row r="40" spans="1:20" s="13" customFormat="1" ht="12">
      <c r="A40" s="27"/>
      <c r="B40" s="46"/>
      <c r="C40" s="47"/>
      <c r="D40" s="30"/>
      <c r="E40" s="30"/>
      <c r="F40" s="30"/>
      <c r="G40" s="31"/>
      <c r="H40" s="48"/>
      <c r="I40" s="32"/>
      <c r="J40" s="32"/>
      <c r="K40" s="32"/>
      <c r="L40" s="33"/>
      <c r="M40" s="48"/>
      <c r="N40" s="32"/>
      <c r="O40" s="32"/>
      <c r="P40" s="32"/>
      <c r="Q40" s="34"/>
      <c r="R40" s="34"/>
      <c r="S40" s="34"/>
      <c r="T40" s="15"/>
    </row>
    <row r="41" spans="1:20" ht="12">
      <c r="A41" s="16"/>
      <c r="B41" s="43"/>
      <c r="C41" s="26"/>
      <c r="D41" s="18"/>
      <c r="E41" s="18"/>
      <c r="F41" s="18"/>
      <c r="G41" s="49"/>
      <c r="H41" s="44"/>
      <c r="I41" s="22"/>
      <c r="J41" s="22"/>
      <c r="K41" s="22"/>
      <c r="L41" s="21"/>
      <c r="M41" s="44"/>
      <c r="N41" s="22"/>
      <c r="O41" s="22"/>
      <c r="P41" s="22"/>
      <c r="Q41" s="24"/>
      <c r="R41" s="24"/>
      <c r="S41" s="24"/>
      <c r="T41" s="23"/>
    </row>
    <row r="42" spans="1:20" s="13" customFormat="1" ht="12">
      <c r="A42" s="27"/>
      <c r="B42" s="46"/>
      <c r="C42" s="29"/>
      <c r="D42" s="30"/>
      <c r="E42" s="30"/>
      <c r="F42" s="30"/>
      <c r="G42" s="33"/>
      <c r="H42" s="50"/>
      <c r="I42" s="32"/>
      <c r="J42" s="32"/>
      <c r="K42" s="32"/>
      <c r="L42" s="33"/>
      <c r="M42" s="50"/>
      <c r="N42" s="32"/>
      <c r="O42" s="32"/>
      <c r="P42" s="32"/>
      <c r="Q42" s="34"/>
      <c r="R42" s="34"/>
      <c r="S42" s="34"/>
      <c r="T42" s="15"/>
    </row>
    <row r="43" spans="1:20" ht="12">
      <c r="A43" s="16"/>
      <c r="B43" s="43"/>
      <c r="C43" s="26"/>
      <c r="D43" s="18"/>
      <c r="E43" s="18"/>
      <c r="F43" s="18"/>
      <c r="G43" s="21"/>
      <c r="H43" s="44"/>
      <c r="I43" s="22"/>
      <c r="J43" s="22"/>
      <c r="K43" s="22"/>
      <c r="L43" s="21"/>
      <c r="M43" s="44"/>
      <c r="N43" s="22"/>
      <c r="O43" s="22"/>
      <c r="P43" s="22"/>
      <c r="Q43" s="24"/>
      <c r="R43" s="24"/>
      <c r="S43" s="24"/>
      <c r="T43" s="23"/>
    </row>
    <row r="44" spans="1:20" ht="12">
      <c r="A44" s="16"/>
      <c r="B44" s="43"/>
      <c r="C44" s="26"/>
      <c r="D44" s="18"/>
      <c r="E44" s="18"/>
      <c r="F44" s="18"/>
      <c r="G44" s="21"/>
      <c r="H44" s="44"/>
      <c r="I44" s="22"/>
      <c r="J44" s="22"/>
      <c r="K44" s="22"/>
      <c r="L44" s="21"/>
      <c r="M44" s="44"/>
      <c r="N44" s="22"/>
      <c r="O44" s="22"/>
      <c r="P44" s="22"/>
      <c r="Q44" s="24"/>
      <c r="R44" s="24"/>
      <c r="S44" s="24"/>
      <c r="T44" s="23"/>
    </row>
    <row r="45" spans="1:20" ht="12">
      <c r="A45" s="16"/>
      <c r="B45" s="43"/>
      <c r="C45" s="26"/>
      <c r="D45" s="18"/>
      <c r="E45" s="18"/>
      <c r="F45" s="18"/>
      <c r="G45" s="21"/>
      <c r="H45" s="44"/>
      <c r="I45" s="22"/>
      <c r="J45" s="22"/>
      <c r="K45" s="22"/>
      <c r="L45" s="21"/>
      <c r="M45" s="44"/>
      <c r="N45" s="22"/>
      <c r="O45" s="22"/>
      <c r="P45" s="22"/>
      <c r="Q45" s="24"/>
      <c r="R45" s="24"/>
      <c r="S45" s="24"/>
      <c r="T45" s="23"/>
    </row>
    <row r="46" spans="1:20" ht="12">
      <c r="A46" s="16"/>
      <c r="B46" s="43"/>
      <c r="C46" s="26"/>
      <c r="D46" s="18"/>
      <c r="E46" s="18"/>
      <c r="F46" s="18"/>
      <c r="G46" s="21"/>
      <c r="H46" s="44"/>
      <c r="I46" s="22"/>
      <c r="J46" s="22"/>
      <c r="K46" s="22"/>
      <c r="L46" s="21"/>
      <c r="M46" s="44"/>
      <c r="N46" s="22"/>
      <c r="O46" s="22"/>
      <c r="P46" s="22"/>
      <c r="Q46" s="24"/>
      <c r="R46" s="24"/>
      <c r="S46" s="24"/>
      <c r="T46" s="23"/>
    </row>
    <row r="47" spans="1:20" ht="12">
      <c r="A47" s="16"/>
      <c r="B47" s="43"/>
      <c r="C47" s="26"/>
      <c r="D47" s="18"/>
      <c r="E47" s="18"/>
      <c r="F47" s="18"/>
      <c r="G47" s="21"/>
      <c r="H47" s="44"/>
      <c r="I47" s="22"/>
      <c r="J47" s="22"/>
      <c r="K47" s="22"/>
      <c r="L47" s="21"/>
      <c r="M47" s="44"/>
      <c r="N47" s="22"/>
      <c r="O47" s="22"/>
      <c r="P47" s="22"/>
      <c r="Q47" s="24"/>
      <c r="R47" s="24"/>
      <c r="S47" s="24"/>
      <c r="T47" s="23"/>
    </row>
    <row r="48" spans="1:20" ht="12">
      <c r="A48" s="16"/>
      <c r="B48" s="43"/>
      <c r="C48" s="26"/>
      <c r="D48" s="18"/>
      <c r="E48" s="18"/>
      <c r="F48" s="18"/>
      <c r="G48" s="21"/>
      <c r="H48" s="44"/>
      <c r="I48" s="22"/>
      <c r="J48" s="22"/>
      <c r="K48" s="22"/>
      <c r="L48" s="21"/>
      <c r="M48" s="44"/>
      <c r="N48" s="22"/>
      <c r="O48" s="22"/>
      <c r="P48" s="22"/>
      <c r="Q48" s="24"/>
      <c r="R48" s="24"/>
      <c r="S48" s="24"/>
      <c r="T48" s="23"/>
    </row>
    <row r="49" spans="1:20" ht="12">
      <c r="A49" s="16"/>
      <c r="B49" s="43"/>
      <c r="C49" s="26"/>
      <c r="D49" s="18"/>
      <c r="E49" s="18"/>
      <c r="F49" s="18"/>
      <c r="G49" s="21"/>
      <c r="H49" s="44"/>
      <c r="I49" s="22"/>
      <c r="J49" s="22"/>
      <c r="K49" s="22"/>
      <c r="L49" s="21"/>
      <c r="M49" s="44"/>
      <c r="N49" s="22"/>
      <c r="O49" s="22"/>
      <c r="P49" s="22"/>
      <c r="Q49" s="24"/>
      <c r="R49" s="24"/>
      <c r="S49" s="24"/>
      <c r="T49" s="23"/>
    </row>
    <row r="50" spans="1:20" ht="12">
      <c r="A50" s="16"/>
      <c r="B50" s="43"/>
      <c r="C50" s="25"/>
      <c r="D50" s="18"/>
      <c r="E50" s="18"/>
      <c r="F50" s="18"/>
      <c r="G50" s="21"/>
      <c r="H50" s="20"/>
      <c r="I50" s="22"/>
      <c r="J50" s="22"/>
      <c r="K50" s="22"/>
      <c r="L50" s="21"/>
      <c r="M50" s="20"/>
      <c r="N50" s="22"/>
      <c r="O50" s="22"/>
      <c r="P50" s="22"/>
      <c r="Q50" s="24"/>
      <c r="R50" s="24"/>
      <c r="S50" s="24"/>
      <c r="T50" s="23"/>
    </row>
    <row r="51" spans="1:20" s="13" customFormat="1" ht="12">
      <c r="A51" s="27"/>
      <c r="B51" s="46"/>
      <c r="C51" s="29"/>
      <c r="D51" s="30"/>
      <c r="E51" s="30"/>
      <c r="F51" s="30"/>
      <c r="G51" s="33"/>
      <c r="H51" s="50"/>
      <c r="I51" s="32"/>
      <c r="J51" s="32"/>
      <c r="K51" s="32"/>
      <c r="L51" s="33"/>
      <c r="M51" s="50"/>
      <c r="N51" s="32"/>
      <c r="O51" s="32"/>
      <c r="P51" s="32"/>
      <c r="Q51" s="34"/>
      <c r="R51" s="34"/>
      <c r="S51" s="34"/>
      <c r="T51" s="15"/>
    </row>
    <row r="52" spans="1:20" ht="12">
      <c r="A52" s="16"/>
      <c r="B52" s="43"/>
      <c r="C52" s="25"/>
      <c r="D52" s="18"/>
      <c r="E52" s="18"/>
      <c r="F52" s="18"/>
      <c r="G52" s="21"/>
      <c r="H52" s="20"/>
      <c r="I52" s="22"/>
      <c r="J52" s="22"/>
      <c r="K52" s="22"/>
      <c r="L52" s="21"/>
      <c r="M52" s="20"/>
      <c r="N52" s="22"/>
      <c r="O52" s="22"/>
      <c r="P52" s="22"/>
      <c r="Q52" s="24"/>
      <c r="R52" s="24"/>
      <c r="S52" s="24"/>
      <c r="T52" s="23"/>
    </row>
    <row r="53" spans="1:20" ht="12">
      <c r="A53" s="16"/>
      <c r="B53" s="43"/>
      <c r="C53" s="25"/>
      <c r="D53" s="18"/>
      <c r="E53" s="18"/>
      <c r="F53" s="18"/>
      <c r="G53" s="21"/>
      <c r="H53" s="20"/>
      <c r="I53" s="22"/>
      <c r="J53" s="22"/>
      <c r="K53" s="22"/>
      <c r="L53" s="21"/>
      <c r="M53" s="20"/>
      <c r="N53" s="22"/>
      <c r="O53" s="22"/>
      <c r="P53" s="22"/>
      <c r="Q53" s="24"/>
      <c r="R53" s="24"/>
      <c r="S53" s="24"/>
      <c r="T53" s="23"/>
    </row>
    <row r="54" spans="1:20" ht="12">
      <c r="A54" s="16"/>
      <c r="B54" s="43"/>
      <c r="C54" s="26"/>
      <c r="D54" s="18"/>
      <c r="E54" s="18"/>
      <c r="F54" s="18"/>
      <c r="G54" s="21"/>
      <c r="H54" s="44"/>
      <c r="I54" s="22"/>
      <c r="J54" s="22"/>
      <c r="K54" s="22"/>
      <c r="L54" s="21"/>
      <c r="M54" s="44"/>
      <c r="N54" s="22"/>
      <c r="O54" s="22"/>
      <c r="P54" s="22"/>
      <c r="Q54" s="24"/>
      <c r="R54" s="24"/>
      <c r="S54" s="24"/>
      <c r="T54" s="23"/>
    </row>
    <row r="55" spans="1:20" ht="12">
      <c r="A55" s="16"/>
      <c r="B55" s="43"/>
      <c r="C55" s="26"/>
      <c r="D55" s="18"/>
      <c r="E55" s="18"/>
      <c r="F55" s="18"/>
      <c r="G55" s="21"/>
      <c r="H55" s="44"/>
      <c r="I55" s="22"/>
      <c r="J55" s="22"/>
      <c r="K55" s="22"/>
      <c r="L55" s="21"/>
      <c r="M55" s="44"/>
      <c r="N55" s="22"/>
      <c r="O55" s="22"/>
      <c r="P55" s="22"/>
      <c r="Q55" s="24"/>
      <c r="R55" s="24"/>
      <c r="S55" s="24"/>
      <c r="T55" s="23"/>
    </row>
    <row r="56" spans="1:20" ht="12">
      <c r="A56" s="16"/>
      <c r="B56" s="43"/>
      <c r="C56" s="26"/>
      <c r="D56" s="18"/>
      <c r="E56" s="18"/>
      <c r="F56" s="18"/>
      <c r="G56" s="21"/>
      <c r="H56" s="44"/>
      <c r="I56" s="22"/>
      <c r="J56" s="22"/>
      <c r="K56" s="22"/>
      <c r="L56" s="21"/>
      <c r="M56" s="44"/>
      <c r="N56" s="22"/>
      <c r="O56" s="22"/>
      <c r="P56" s="22"/>
      <c r="Q56" s="24"/>
      <c r="R56" s="24"/>
      <c r="S56" s="24"/>
      <c r="T56" s="23"/>
    </row>
    <row r="57" spans="1:20" ht="12">
      <c r="A57" s="16"/>
      <c r="B57" s="43"/>
      <c r="C57" s="26"/>
      <c r="D57" s="18"/>
      <c r="E57" s="18"/>
      <c r="F57" s="18"/>
      <c r="G57" s="21"/>
      <c r="H57" s="44"/>
      <c r="I57" s="22"/>
      <c r="J57" s="22"/>
      <c r="K57" s="22"/>
      <c r="L57" s="21"/>
      <c r="M57" s="44"/>
      <c r="N57" s="22"/>
      <c r="O57" s="22"/>
      <c r="P57" s="22"/>
      <c r="Q57" s="24"/>
      <c r="R57" s="24"/>
      <c r="S57" s="24"/>
      <c r="T57" s="23"/>
    </row>
    <row r="58" spans="1:20" ht="12">
      <c r="A58" s="16"/>
      <c r="B58" s="43"/>
      <c r="D58" s="18"/>
      <c r="E58" s="18"/>
      <c r="F58" s="18"/>
      <c r="G58" s="21"/>
      <c r="H58" s="44"/>
      <c r="I58" s="22"/>
      <c r="J58" s="22"/>
      <c r="K58" s="22"/>
      <c r="L58" s="21"/>
      <c r="N58" s="22"/>
      <c r="O58" s="22"/>
      <c r="P58" s="22"/>
      <c r="Q58" s="24"/>
      <c r="R58" s="24"/>
      <c r="S58" s="24"/>
      <c r="T58" s="23"/>
    </row>
    <row r="59" spans="1:20" ht="12">
      <c r="A59" s="16"/>
      <c r="B59" s="43"/>
      <c r="C59" s="25"/>
      <c r="D59" s="18"/>
      <c r="E59" s="18"/>
      <c r="F59" s="18"/>
      <c r="G59" s="21"/>
      <c r="H59" s="20"/>
      <c r="I59" s="22"/>
      <c r="J59" s="22"/>
      <c r="K59" s="22"/>
      <c r="L59" s="21"/>
      <c r="M59" s="20"/>
      <c r="N59" s="22"/>
      <c r="O59" s="22"/>
      <c r="P59" s="22"/>
      <c r="Q59" s="24"/>
      <c r="R59" s="24"/>
      <c r="S59" s="24"/>
      <c r="T59" s="23"/>
    </row>
    <row r="60" spans="1:20" s="13" customFormat="1" ht="12">
      <c r="A60" s="27"/>
      <c r="B60" s="46"/>
      <c r="C60" s="29"/>
      <c r="D60" s="30"/>
      <c r="E60" s="30"/>
      <c r="F60" s="30"/>
      <c r="G60" s="33"/>
      <c r="H60" s="50"/>
      <c r="I60" s="32"/>
      <c r="J60" s="32"/>
      <c r="K60" s="32"/>
      <c r="L60" s="33"/>
      <c r="M60" s="50"/>
      <c r="N60" s="32"/>
      <c r="O60" s="32"/>
      <c r="P60" s="32"/>
      <c r="Q60" s="34"/>
      <c r="R60" s="34"/>
      <c r="S60" s="34"/>
      <c r="T60" s="15"/>
    </row>
    <row r="61" spans="1:20" ht="12">
      <c r="A61" s="16"/>
      <c r="B61" s="43"/>
      <c r="C61" s="26"/>
      <c r="D61" s="18"/>
      <c r="E61" s="18"/>
      <c r="F61" s="18"/>
      <c r="G61" s="21"/>
      <c r="I61" s="22"/>
      <c r="J61" s="22"/>
      <c r="K61" s="22"/>
      <c r="L61" s="21"/>
      <c r="M61" s="44"/>
      <c r="N61" s="22"/>
      <c r="O61" s="22"/>
      <c r="P61" s="22"/>
      <c r="Q61" s="24"/>
      <c r="R61" s="24"/>
      <c r="S61" s="24"/>
      <c r="T61" s="23"/>
    </row>
    <row r="62" spans="1:20" ht="12">
      <c r="A62" s="16"/>
      <c r="B62" s="43"/>
      <c r="C62" s="25"/>
      <c r="D62" s="18"/>
      <c r="E62" s="18"/>
      <c r="F62" s="18"/>
      <c r="G62" s="21"/>
      <c r="H62" s="20"/>
      <c r="I62" s="22"/>
      <c r="J62" s="22"/>
      <c r="K62" s="22"/>
      <c r="L62" s="21"/>
      <c r="M62" s="20"/>
      <c r="N62" s="22"/>
      <c r="O62" s="22"/>
      <c r="P62" s="22"/>
      <c r="Q62" s="24"/>
      <c r="R62" s="24"/>
      <c r="S62" s="24"/>
      <c r="T62" s="23"/>
    </row>
    <row r="63" spans="1:20" ht="12">
      <c r="A63" s="16"/>
      <c r="B63" s="43"/>
      <c r="C63" s="26"/>
      <c r="D63" s="18"/>
      <c r="E63" s="18"/>
      <c r="F63" s="18"/>
      <c r="G63" s="21"/>
      <c r="H63" s="44"/>
      <c r="I63" s="22"/>
      <c r="J63" s="22"/>
      <c r="K63" s="22"/>
      <c r="L63" s="21"/>
      <c r="M63" s="44"/>
      <c r="N63" s="22"/>
      <c r="O63" s="22"/>
      <c r="P63" s="22"/>
      <c r="Q63" s="24"/>
      <c r="R63" s="24"/>
      <c r="S63" s="24"/>
      <c r="T63" s="23"/>
    </row>
    <row r="64" spans="1:20" s="13" customFormat="1" ht="12">
      <c r="A64" s="27"/>
      <c r="B64" s="28"/>
      <c r="C64" s="47"/>
      <c r="D64" s="30"/>
      <c r="E64" s="30"/>
      <c r="F64" s="30"/>
      <c r="G64" s="33"/>
      <c r="H64" s="48"/>
      <c r="I64" s="32"/>
      <c r="J64" s="32"/>
      <c r="K64" s="32"/>
      <c r="L64" s="33"/>
      <c r="M64" s="48"/>
      <c r="N64" s="32"/>
      <c r="O64" s="32"/>
      <c r="P64" s="32"/>
      <c r="Q64" s="34"/>
      <c r="R64" s="34"/>
      <c r="S64" s="34"/>
      <c r="T64" s="15"/>
    </row>
    <row r="65" spans="1:20" ht="12">
      <c r="A65" s="16"/>
      <c r="B65" s="17"/>
      <c r="C65" s="26"/>
      <c r="D65" s="18"/>
      <c r="E65" s="18"/>
      <c r="F65" s="18"/>
      <c r="G65" s="21"/>
      <c r="H65" s="44"/>
      <c r="I65" s="22"/>
      <c r="J65" s="22"/>
      <c r="K65" s="22"/>
      <c r="L65" s="21"/>
      <c r="M65" s="44"/>
      <c r="N65" s="22"/>
      <c r="O65" s="22"/>
      <c r="P65" s="22"/>
      <c r="Q65" s="24"/>
      <c r="R65" s="24"/>
      <c r="S65" s="24"/>
      <c r="T65" s="23"/>
    </row>
    <row r="66" spans="1:20" ht="12">
      <c r="A66" s="16"/>
      <c r="B66" s="17"/>
      <c r="C66" s="26"/>
      <c r="D66" s="18"/>
      <c r="E66" s="18"/>
      <c r="F66" s="18"/>
      <c r="G66" s="21"/>
      <c r="H66" s="44"/>
      <c r="I66" s="22"/>
      <c r="J66" s="22"/>
      <c r="K66" s="22"/>
      <c r="L66" s="21"/>
      <c r="M66" s="44"/>
      <c r="N66" s="22"/>
      <c r="O66" s="22"/>
      <c r="P66" s="22"/>
      <c r="Q66" s="24"/>
      <c r="R66" s="24"/>
      <c r="S66" s="24"/>
      <c r="T66" s="23"/>
    </row>
    <row r="67" spans="1:20" s="13" customFormat="1" ht="12">
      <c r="A67" s="27"/>
      <c r="B67" s="28"/>
      <c r="C67" s="47"/>
      <c r="D67" s="30"/>
      <c r="E67" s="30"/>
      <c r="F67" s="30"/>
      <c r="G67" s="33"/>
      <c r="H67" s="48"/>
      <c r="I67" s="32"/>
      <c r="J67" s="32"/>
      <c r="K67" s="32"/>
      <c r="L67" s="33"/>
      <c r="M67" s="48"/>
      <c r="N67" s="32"/>
      <c r="O67" s="32"/>
      <c r="P67" s="32"/>
      <c r="Q67" s="34"/>
      <c r="R67" s="34"/>
      <c r="S67" s="34"/>
      <c r="T67" s="15"/>
    </row>
    <row r="68" spans="1:20" ht="12">
      <c r="A68" s="16"/>
      <c r="B68" s="17"/>
      <c r="C68" s="26"/>
      <c r="D68" s="18"/>
      <c r="E68" s="18"/>
      <c r="F68" s="18"/>
      <c r="G68" s="21"/>
      <c r="H68" s="44"/>
      <c r="I68" s="22"/>
      <c r="J68" s="22"/>
      <c r="K68" s="22"/>
      <c r="L68" s="21"/>
      <c r="M68" s="44"/>
      <c r="N68" s="22"/>
      <c r="O68" s="22"/>
      <c r="P68" s="22"/>
      <c r="Q68" s="24"/>
      <c r="R68" s="24"/>
      <c r="S68" s="24"/>
      <c r="T68" s="23"/>
    </row>
    <row r="69" spans="1:20" ht="12">
      <c r="A69" s="16"/>
      <c r="B69" s="17"/>
      <c r="C69" s="26"/>
      <c r="D69" s="18"/>
      <c r="E69" s="18"/>
      <c r="F69" s="18"/>
      <c r="G69" s="21"/>
      <c r="H69" s="44"/>
      <c r="I69" s="22"/>
      <c r="J69" s="22"/>
      <c r="K69" s="22"/>
      <c r="L69" s="21"/>
      <c r="M69" s="44"/>
      <c r="N69" s="22"/>
      <c r="O69" s="22"/>
      <c r="P69" s="22"/>
      <c r="Q69" s="24"/>
      <c r="R69" s="24"/>
      <c r="S69" s="24"/>
      <c r="T69" s="23"/>
    </row>
    <row r="70" spans="1:20" ht="12">
      <c r="A70" s="16"/>
      <c r="B70" s="17"/>
      <c r="C70" s="26"/>
      <c r="D70" s="18"/>
      <c r="E70" s="18"/>
      <c r="F70" s="18"/>
      <c r="G70" s="21"/>
      <c r="H70" s="44"/>
      <c r="I70" s="22"/>
      <c r="J70" s="22"/>
      <c r="K70" s="22"/>
      <c r="L70" s="21"/>
      <c r="M70" s="44"/>
      <c r="N70" s="22"/>
      <c r="O70" s="22"/>
      <c r="P70" s="22"/>
      <c r="Q70" s="24"/>
      <c r="R70" s="24"/>
      <c r="S70" s="24"/>
      <c r="T70" s="23"/>
    </row>
    <row r="71" spans="1:20" ht="12">
      <c r="A71" s="16"/>
      <c r="B71" s="17"/>
      <c r="C71" s="26"/>
      <c r="D71" s="18"/>
      <c r="E71" s="18"/>
      <c r="F71" s="18"/>
      <c r="G71" s="21"/>
      <c r="H71" s="44"/>
      <c r="I71" s="22"/>
      <c r="J71" s="22"/>
      <c r="K71" s="22"/>
      <c r="L71" s="21"/>
      <c r="M71" s="44"/>
      <c r="N71" s="22"/>
      <c r="O71" s="22"/>
      <c r="P71" s="22"/>
      <c r="Q71" s="24"/>
      <c r="R71" s="24"/>
      <c r="S71" s="24"/>
      <c r="T71" s="23"/>
    </row>
    <row r="72" spans="1:20" ht="12">
      <c r="A72" s="16"/>
      <c r="B72" s="17"/>
      <c r="C72" s="26"/>
      <c r="D72" s="18"/>
      <c r="E72" s="18"/>
      <c r="F72" s="18"/>
      <c r="G72" s="21"/>
      <c r="H72" s="44"/>
      <c r="I72" s="22"/>
      <c r="J72" s="22"/>
      <c r="K72" s="22"/>
      <c r="L72" s="21"/>
      <c r="M72" s="44"/>
      <c r="N72" s="22"/>
      <c r="O72" s="22"/>
      <c r="P72" s="22"/>
      <c r="Q72" s="24"/>
      <c r="R72" s="24"/>
      <c r="S72" s="24"/>
      <c r="T72" s="23"/>
    </row>
    <row r="73" spans="1:20" s="13" customFormat="1" ht="12">
      <c r="A73" s="27"/>
      <c r="B73" s="28"/>
      <c r="C73" s="29"/>
      <c r="D73" s="30"/>
      <c r="E73" s="30"/>
      <c r="F73" s="30"/>
      <c r="G73" s="33"/>
      <c r="H73" s="50"/>
      <c r="I73" s="32"/>
      <c r="J73" s="32"/>
      <c r="K73" s="32"/>
      <c r="L73" s="33"/>
      <c r="M73" s="50"/>
      <c r="N73" s="32"/>
      <c r="O73" s="32"/>
      <c r="P73" s="32"/>
      <c r="Q73" s="34"/>
      <c r="R73" s="34"/>
      <c r="S73" s="34"/>
      <c r="T73" s="15"/>
    </row>
    <row r="74" spans="1:20" ht="12">
      <c r="A74" s="16"/>
      <c r="B74" s="51"/>
      <c r="C74" s="26"/>
      <c r="D74" s="18"/>
      <c r="E74" s="18"/>
      <c r="F74" s="18"/>
      <c r="G74" s="21"/>
      <c r="H74" s="44"/>
      <c r="I74" s="22"/>
      <c r="J74" s="22"/>
      <c r="K74" s="22"/>
      <c r="L74" s="21"/>
      <c r="M74" s="44"/>
      <c r="N74" s="22"/>
      <c r="O74" s="22"/>
      <c r="P74" s="22"/>
      <c r="Q74" s="24"/>
      <c r="R74" s="24"/>
      <c r="S74" s="24"/>
      <c r="T74" s="23"/>
    </row>
    <row r="75" spans="1:20" ht="12">
      <c r="A75" s="16"/>
      <c r="B75" s="51"/>
      <c r="C75" s="26"/>
      <c r="D75" s="18"/>
      <c r="E75" s="18"/>
      <c r="F75" s="18"/>
      <c r="G75" s="21"/>
      <c r="H75" s="44"/>
      <c r="I75" s="22"/>
      <c r="J75" s="22"/>
      <c r="K75" s="22"/>
      <c r="L75" s="21"/>
      <c r="M75" s="44"/>
      <c r="N75" s="22"/>
      <c r="O75" s="22"/>
      <c r="P75" s="22"/>
      <c r="Q75" s="24"/>
      <c r="R75" s="24"/>
      <c r="S75" s="24"/>
      <c r="T75" s="23"/>
    </row>
    <row r="76" spans="1:20" ht="12">
      <c r="A76" s="16"/>
      <c r="B76" s="51"/>
      <c r="C76" s="26"/>
      <c r="D76" s="18"/>
      <c r="E76" s="18"/>
      <c r="F76" s="18"/>
      <c r="G76" s="21"/>
      <c r="H76" s="44"/>
      <c r="I76" s="22"/>
      <c r="J76" s="22"/>
      <c r="K76" s="22"/>
      <c r="L76" s="21"/>
      <c r="M76" s="44"/>
      <c r="N76" s="22"/>
      <c r="O76" s="22"/>
      <c r="P76" s="22"/>
      <c r="Q76" s="24"/>
      <c r="R76" s="24"/>
      <c r="S76" s="24"/>
      <c r="T76" s="23"/>
    </row>
    <row r="77" spans="1:20" ht="12">
      <c r="A77" s="16"/>
      <c r="B77" s="51"/>
      <c r="C77" s="25"/>
      <c r="D77" s="18"/>
      <c r="E77" s="18"/>
      <c r="F77" s="18"/>
      <c r="G77" s="21"/>
      <c r="H77" s="20"/>
      <c r="I77" s="22"/>
      <c r="J77" s="22"/>
      <c r="K77" s="22"/>
      <c r="L77" s="21"/>
      <c r="M77" s="20"/>
      <c r="N77" s="22"/>
      <c r="O77" s="22"/>
      <c r="P77" s="22"/>
      <c r="Q77" s="24"/>
      <c r="R77" s="24"/>
      <c r="S77" s="24"/>
      <c r="T77" s="23"/>
    </row>
    <row r="78" spans="1:20" s="13" customFormat="1" ht="12">
      <c r="A78" s="27"/>
      <c r="B78" s="28"/>
      <c r="C78" s="47"/>
      <c r="D78" s="30"/>
      <c r="E78" s="30"/>
      <c r="F78" s="30"/>
      <c r="G78" s="33"/>
      <c r="H78" s="48"/>
      <c r="I78" s="32"/>
      <c r="J78" s="32"/>
      <c r="K78" s="32"/>
      <c r="L78" s="33"/>
      <c r="M78" s="48"/>
      <c r="N78" s="32"/>
      <c r="O78" s="32"/>
      <c r="P78" s="32"/>
      <c r="Q78" s="34"/>
      <c r="R78" s="34"/>
      <c r="S78" s="34"/>
      <c r="T78" s="15"/>
    </row>
    <row r="79" spans="1:20" ht="12">
      <c r="A79" s="16"/>
      <c r="B79" s="17"/>
      <c r="C79" s="26"/>
      <c r="D79" s="18"/>
      <c r="E79" s="18"/>
      <c r="F79" s="18"/>
      <c r="G79" s="21"/>
      <c r="H79" s="44"/>
      <c r="I79" s="22"/>
      <c r="J79" s="22"/>
      <c r="K79" s="22"/>
      <c r="L79" s="21"/>
      <c r="M79" s="44"/>
      <c r="N79" s="22"/>
      <c r="O79" s="22"/>
      <c r="P79" s="22"/>
      <c r="Q79" s="24"/>
      <c r="R79" s="24"/>
      <c r="S79" s="24"/>
      <c r="T79" s="23"/>
    </row>
    <row r="80" spans="1:20" ht="12">
      <c r="A80" s="35"/>
      <c r="B80" s="52"/>
      <c r="C80" s="39"/>
      <c r="D80" s="37"/>
      <c r="E80" s="37"/>
      <c r="F80" s="37"/>
      <c r="G80" s="38"/>
      <c r="H80" s="53"/>
      <c r="I80" s="40"/>
      <c r="J80" s="40"/>
      <c r="K80" s="40"/>
      <c r="L80" s="38"/>
      <c r="M80" s="53"/>
      <c r="N80" s="40"/>
      <c r="O80" s="40"/>
      <c r="P80" s="40"/>
      <c r="Q80" s="54"/>
      <c r="R80" s="54"/>
      <c r="S80" s="55"/>
      <c r="T80" s="41"/>
    </row>
    <row r="81" spans="4:5" ht="12">
      <c r="D81" s="42"/>
      <c r="E81" s="42"/>
    </row>
  </sheetData>
  <mergeCells count="22">
    <mergeCell ref="A1:T1"/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R2:T2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3" r:id="rId1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2008-06-12T00:21:08Z</cp:lastPrinted>
  <dcterms:created xsi:type="dcterms:W3CDTF">2008-02-29T05:00:10Z</dcterms:created>
  <dcterms:modified xsi:type="dcterms:W3CDTF">2008-06-12T01:05:01Z</dcterms:modified>
  <cp:category/>
  <cp:version/>
  <cp:contentType/>
  <cp:contentStatus/>
</cp:coreProperties>
</file>