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805" activeTab="0"/>
  </bookViews>
  <sheets>
    <sheet name="98" sheetId="1" r:id="rId1"/>
  </sheets>
  <definedNames>
    <definedName name="_10.電気_ガスおよび水道" localSheetId="0">'98'!$A$2:$F$13</definedName>
    <definedName name="_10.電気_ガスおよび水道">#REF!</definedName>
    <definedName name="_60．農__作__物ー1">#REF!</definedName>
    <definedName name="\P">#REF!</definedName>
    <definedName name="_xlnm.Print_Area" localSheetId="0">'98'!$A$1:$L$22</definedName>
  </definedNames>
  <calcPr fullCalcOnLoad="1"/>
</workbook>
</file>

<file path=xl/sharedStrings.xml><?xml version="1.0" encoding="utf-8"?>
<sst xmlns="http://schemas.openxmlformats.org/spreadsheetml/2006/main" count="112" uniqueCount="49">
  <si>
    <t>(単位 t)</t>
  </si>
  <si>
    <t>品       名</t>
  </si>
  <si>
    <t>市 町 村</t>
  </si>
  <si>
    <t>生 産 量</t>
  </si>
  <si>
    <t>鉱</t>
  </si>
  <si>
    <t>石 灰 石</t>
  </si>
  <si>
    <t>津久見市</t>
  </si>
  <si>
    <t>石　材</t>
  </si>
  <si>
    <t>大 分 市</t>
  </si>
  <si>
    <t>工業用原料</t>
  </si>
  <si>
    <t>佐 伯 市</t>
  </si>
  <si>
    <t>業</t>
  </si>
  <si>
    <t>〃</t>
  </si>
  <si>
    <t>佐 伯 市</t>
  </si>
  <si>
    <t>x</t>
  </si>
  <si>
    <t>日 田 市</t>
  </si>
  <si>
    <t>杵 築 市</t>
  </si>
  <si>
    <t>法</t>
  </si>
  <si>
    <t>採</t>
  </si>
  <si>
    <t>由 布 市</t>
  </si>
  <si>
    <t>に</t>
  </si>
  <si>
    <t>臼 杵 市</t>
  </si>
  <si>
    <t>津久見市</t>
  </si>
  <si>
    <t>よ</t>
  </si>
  <si>
    <t>け い 石</t>
  </si>
  <si>
    <t>石</t>
  </si>
  <si>
    <t>九 重 町</t>
  </si>
  <si>
    <t>る</t>
  </si>
  <si>
    <t>宇 佐 市</t>
  </si>
  <si>
    <t>姫 島 村</t>
  </si>
  <si>
    <t>豊後大野市</t>
  </si>
  <si>
    <t>計</t>
  </si>
  <si>
    <t>砕骨材</t>
  </si>
  <si>
    <t>大 分 市</t>
  </si>
  <si>
    <t>玖 珠 町</t>
  </si>
  <si>
    <t xml:space="preserve"> 〃</t>
  </si>
  <si>
    <t>日 田 市</t>
  </si>
  <si>
    <t>中 津 市</t>
  </si>
  <si>
    <t>国 東 市</t>
  </si>
  <si>
    <t>合　計</t>
  </si>
  <si>
    <t>宇 佐 市</t>
  </si>
  <si>
    <t>　　　</t>
  </si>
  <si>
    <t>岩</t>
  </si>
  <si>
    <t>物</t>
  </si>
  <si>
    <t>資料:県統計調査課、県工業振興課</t>
  </si>
  <si>
    <t>98.主  要  鉱  物  生  産  量</t>
  </si>
  <si>
    <t>平成18年</t>
  </si>
  <si>
    <t>　　　</t>
  </si>
  <si>
    <t>　　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</si>
</sst>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6" fillId="0" borderId="1" xfId="0" applyFont="1" applyBorder="1" applyAlignment="1" applyProtection="1">
      <alignment horizontal="centerContinuous"/>
      <protection/>
    </xf>
    <xf numFmtId="0" fontId="1" fillId="0" borderId="1" xfId="0" applyFont="1" applyBorder="1" applyAlignment="1" applyProtection="1">
      <alignment horizontal="centerContinuous"/>
      <protection/>
    </xf>
    <xf numFmtId="0" fontId="0" fillId="0" borderId="1" xfId="0" applyFont="1" applyBorder="1" applyAlignment="1">
      <alignment horizontal="centerContinuous"/>
    </xf>
    <xf numFmtId="0" fontId="7" fillId="0" borderId="1" xfId="0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 vertical="center"/>
      <protection/>
    </xf>
    <xf numFmtId="177" fontId="8" fillId="0" borderId="0" xfId="0" applyNumberFormat="1" applyFont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41" fontId="7" fillId="0" borderId="3" xfId="0" applyNumberFormat="1" applyFont="1" applyBorder="1" applyAlignment="1" applyProtection="1">
      <alignment horizontal="right"/>
      <protection locked="0"/>
    </xf>
    <xf numFmtId="37" fontId="0" fillId="0" borderId="4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37" fontId="0" fillId="0" borderId="4" xfId="0" applyNumberFormat="1" applyBorder="1" applyAlignment="1" applyProtection="1">
      <alignment horizontal="center"/>
      <protection/>
    </xf>
    <xf numFmtId="41" fontId="7" fillId="0" borderId="3" xfId="0" applyNumberFormat="1" applyFont="1" applyBorder="1" applyAlignment="1" applyProtection="1" quotePrefix="1">
      <alignment horizontal="right"/>
      <protection locked="0"/>
    </xf>
    <xf numFmtId="177" fontId="6" fillId="0" borderId="0" xfId="0" applyNumberFormat="1" applyFont="1" applyAlignment="1">
      <alignment/>
    </xf>
    <xf numFmtId="41" fontId="7" fillId="0" borderId="3" xfId="16" applyNumberFormat="1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41" fontId="7" fillId="0" borderId="7" xfId="0" applyNumberFormat="1" applyFont="1" applyBorder="1" applyAlignment="1" applyProtection="1" quotePrefix="1">
      <alignment horizontal="right"/>
      <protection locked="0"/>
    </xf>
    <xf numFmtId="38" fontId="7" fillId="0" borderId="3" xfId="16" applyFont="1" applyBorder="1" applyAlignment="1" applyProtection="1">
      <alignment horizontal="right"/>
      <protection locked="0"/>
    </xf>
    <xf numFmtId="37" fontId="7" fillId="0" borderId="3" xfId="0" applyNumberFormat="1" applyFont="1" applyBorder="1" applyAlignment="1" applyProtection="1">
      <alignment horizontal="right"/>
      <protection locked="0"/>
    </xf>
    <xf numFmtId="37" fontId="0" fillId="0" borderId="8" xfId="0" applyNumberFormat="1" applyBorder="1" applyAlignment="1" applyProtection="1">
      <alignment horizontal="center"/>
      <protection/>
    </xf>
    <xf numFmtId="41" fontId="7" fillId="0" borderId="9" xfId="0" applyNumberFormat="1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center"/>
      <protection/>
    </xf>
    <xf numFmtId="37" fontId="7" fillId="0" borderId="9" xfId="0" applyNumberFormat="1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/>
      <protection/>
    </xf>
    <xf numFmtId="37" fontId="0" fillId="0" borderId="6" xfId="0" applyNumberFormat="1" applyBorder="1" applyAlignment="1" applyProtection="1">
      <alignment horizontal="center"/>
      <protection/>
    </xf>
    <xf numFmtId="41" fontId="7" fillId="0" borderId="6" xfId="0" applyNumberFormat="1" applyFont="1" applyBorder="1" applyAlignment="1" applyProtection="1">
      <alignment horizontal="right"/>
      <protection locked="0"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11" xfId="0" applyNumberFormat="1" applyBorder="1" applyAlignment="1" applyProtection="1">
      <alignment horizontal="center"/>
      <protection/>
    </xf>
    <xf numFmtId="37" fontId="7" fillId="0" borderId="7" xfId="0" applyNumberFormat="1" applyFont="1" applyBorder="1" applyAlignment="1" applyProtection="1">
      <alignment horizontal="right"/>
      <protection locked="0"/>
    </xf>
    <xf numFmtId="37" fontId="7" fillId="0" borderId="6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37" fontId="0" fillId="0" borderId="12" xfId="0" applyNumberFormat="1" applyBorder="1" applyAlignment="1" applyProtection="1">
      <alignment horizontal="center"/>
      <protection/>
    </xf>
    <xf numFmtId="37" fontId="7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 horizontal="center"/>
    </xf>
    <xf numFmtId="177" fontId="0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177" fontId="0" fillId="0" borderId="0" xfId="0" applyNumberFormat="1" applyFont="1" applyBorder="1" applyAlignment="1">
      <alignment/>
    </xf>
    <xf numFmtId="177" fontId="5" fillId="0" borderId="0" xfId="0" applyNumberFormat="1" applyFont="1" applyAlignment="1" applyProtection="1">
      <alignment horizont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view="pageBreakPreview" zoomScaleSheetLayoutView="100" workbookViewId="0" topLeftCell="A1">
      <selection activeCell="I18" sqref="I18"/>
    </sheetView>
  </sheetViews>
  <sheetFormatPr defaultColWidth="10.375" defaultRowHeight="12" customHeight="1"/>
  <cols>
    <col min="1" max="1" width="3.75390625" style="1" customWidth="1"/>
    <col min="2" max="3" width="10.625" style="1" customWidth="1"/>
    <col min="4" max="4" width="12.75390625" style="1" customWidth="1"/>
    <col min="5" max="5" width="3.75390625" style="1" customWidth="1"/>
    <col min="6" max="8" width="10.625" style="1" customWidth="1"/>
    <col min="9" max="9" width="3.75390625" style="1" customWidth="1"/>
    <col min="10" max="11" width="10.625" style="1" customWidth="1"/>
    <col min="12" max="12" width="11.875" style="1" customWidth="1"/>
    <col min="13" max="16384" width="10.375" style="1" customWidth="1"/>
  </cols>
  <sheetData>
    <row r="1" spans="1:12" ht="15.75" customHeight="1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" customHeight="1" thickBot="1">
      <c r="A2" s="2" t="s">
        <v>0</v>
      </c>
      <c r="B2" s="3"/>
      <c r="C2" s="4"/>
      <c r="D2" s="5"/>
      <c r="E2" s="5"/>
      <c r="F2" s="6"/>
      <c r="G2" s="6"/>
      <c r="H2" s="6"/>
      <c r="I2" s="6"/>
      <c r="J2" s="6"/>
      <c r="K2" s="6"/>
      <c r="L2" s="7" t="s">
        <v>46</v>
      </c>
    </row>
    <row r="3" spans="1:12" s="9" customFormat="1" ht="12.75" thickTop="1">
      <c r="A3" s="45" t="s">
        <v>1</v>
      </c>
      <c r="B3" s="46"/>
      <c r="C3" s="8" t="s">
        <v>2</v>
      </c>
      <c r="D3" s="8" t="s">
        <v>3</v>
      </c>
      <c r="E3" s="47" t="s">
        <v>1</v>
      </c>
      <c r="F3" s="46"/>
      <c r="G3" s="8" t="s">
        <v>2</v>
      </c>
      <c r="H3" s="8" t="s">
        <v>3</v>
      </c>
      <c r="I3" s="47" t="s">
        <v>1</v>
      </c>
      <c r="J3" s="46"/>
      <c r="K3" s="8" t="s">
        <v>2</v>
      </c>
      <c r="L3" s="8" t="s">
        <v>3</v>
      </c>
    </row>
    <row r="4" spans="1:12" ht="12" customHeight="1">
      <c r="A4" s="10" t="s">
        <v>4</v>
      </c>
      <c r="B4" s="11" t="s">
        <v>5</v>
      </c>
      <c r="C4" s="11" t="s">
        <v>6</v>
      </c>
      <c r="D4" s="12">
        <v>30945575</v>
      </c>
      <c r="E4" s="13"/>
      <c r="F4" s="14" t="s">
        <v>7</v>
      </c>
      <c r="G4" s="14" t="s">
        <v>8</v>
      </c>
      <c r="H4" s="12">
        <v>57975</v>
      </c>
      <c r="I4" s="13"/>
      <c r="J4" s="14" t="s">
        <v>9</v>
      </c>
      <c r="K4" s="14" t="s">
        <v>10</v>
      </c>
      <c r="L4" s="12">
        <v>14000</v>
      </c>
    </row>
    <row r="5" spans="1:12" ht="12" customHeight="1">
      <c r="A5" s="10" t="s">
        <v>11</v>
      </c>
      <c r="B5" s="11" t="s">
        <v>12</v>
      </c>
      <c r="C5" s="11" t="s">
        <v>13</v>
      </c>
      <c r="D5" s="12" t="s">
        <v>14</v>
      </c>
      <c r="E5" s="13"/>
      <c r="F5" s="14" t="s">
        <v>12</v>
      </c>
      <c r="G5" s="14" t="s">
        <v>15</v>
      </c>
      <c r="H5" s="12">
        <v>40108</v>
      </c>
      <c r="I5" s="13"/>
      <c r="J5" s="14" t="s">
        <v>12</v>
      </c>
      <c r="K5" s="14" t="s">
        <v>16</v>
      </c>
      <c r="L5" s="12">
        <v>3891</v>
      </c>
    </row>
    <row r="6" spans="1:12" ht="12" customHeight="1">
      <c r="A6" s="10" t="s">
        <v>17</v>
      </c>
      <c r="B6" s="15"/>
      <c r="C6" s="15"/>
      <c r="D6" s="12"/>
      <c r="E6" s="16" t="s">
        <v>18</v>
      </c>
      <c r="F6" s="14" t="s">
        <v>12</v>
      </c>
      <c r="G6" s="14" t="s">
        <v>10</v>
      </c>
      <c r="H6" s="12">
        <v>154346</v>
      </c>
      <c r="I6" s="16" t="s">
        <v>18</v>
      </c>
      <c r="J6" s="14" t="s">
        <v>12</v>
      </c>
      <c r="K6" s="14" t="s">
        <v>19</v>
      </c>
      <c r="L6" s="12">
        <v>17890</v>
      </c>
    </row>
    <row r="7" spans="1:12" ht="12" customHeight="1">
      <c r="A7" s="10" t="s">
        <v>20</v>
      </c>
      <c r="B7" s="11"/>
      <c r="C7" s="11"/>
      <c r="D7" s="12"/>
      <c r="E7" s="13"/>
      <c r="F7" s="14" t="s">
        <v>12</v>
      </c>
      <c r="G7" s="14" t="s">
        <v>21</v>
      </c>
      <c r="H7" s="12">
        <v>651</v>
      </c>
      <c r="I7" s="13"/>
      <c r="J7" s="14" t="s">
        <v>12</v>
      </c>
      <c r="K7" s="15" t="s">
        <v>22</v>
      </c>
      <c r="L7" s="12">
        <v>0</v>
      </c>
    </row>
    <row r="8" spans="1:12" ht="12" customHeight="1">
      <c r="A8" s="10" t="s">
        <v>23</v>
      </c>
      <c r="B8" s="11" t="s">
        <v>24</v>
      </c>
      <c r="C8" s="11" t="s">
        <v>6</v>
      </c>
      <c r="D8" s="12">
        <v>925982</v>
      </c>
      <c r="E8" s="16" t="s">
        <v>25</v>
      </c>
      <c r="F8" s="14" t="s">
        <v>12</v>
      </c>
      <c r="G8" s="14" t="s">
        <v>16</v>
      </c>
      <c r="H8" s="12">
        <v>100</v>
      </c>
      <c r="I8" s="16" t="s">
        <v>25</v>
      </c>
      <c r="J8" s="14" t="s">
        <v>12</v>
      </c>
      <c r="K8" s="14" t="s">
        <v>26</v>
      </c>
      <c r="L8" s="12">
        <v>15050</v>
      </c>
    </row>
    <row r="9" spans="1:12" s="18" customFormat="1" ht="12" customHeight="1">
      <c r="A9" s="10" t="s">
        <v>27</v>
      </c>
      <c r="B9" s="11"/>
      <c r="C9" s="11"/>
      <c r="D9" s="17"/>
      <c r="E9" s="13"/>
      <c r="F9" s="14" t="s">
        <v>12</v>
      </c>
      <c r="G9" s="14" t="s">
        <v>28</v>
      </c>
      <c r="H9" s="12">
        <v>27900</v>
      </c>
      <c r="I9" s="13"/>
      <c r="J9" s="14" t="s">
        <v>12</v>
      </c>
      <c r="K9" s="14" t="s">
        <v>29</v>
      </c>
      <c r="L9" s="12">
        <v>30000</v>
      </c>
    </row>
    <row r="10" spans="1:12" ht="12" customHeight="1">
      <c r="A10" s="10" t="s">
        <v>4</v>
      </c>
      <c r="B10" s="15"/>
      <c r="C10" s="15"/>
      <c r="D10" s="12"/>
      <c r="E10" s="16" t="s">
        <v>17</v>
      </c>
      <c r="F10" s="14" t="s">
        <v>12</v>
      </c>
      <c r="G10" s="11" t="s">
        <v>30</v>
      </c>
      <c r="H10" s="12">
        <v>100000</v>
      </c>
      <c r="I10" s="16" t="s">
        <v>17</v>
      </c>
      <c r="J10" s="14"/>
      <c r="K10" s="15"/>
      <c r="L10" s="19"/>
    </row>
    <row r="11" spans="1:12" ht="12" customHeight="1">
      <c r="A11" s="20" t="s">
        <v>25</v>
      </c>
      <c r="B11" s="21"/>
      <c r="C11" s="21"/>
      <c r="D11" s="22"/>
      <c r="E11" s="13"/>
      <c r="F11" s="14" t="s">
        <v>12</v>
      </c>
      <c r="G11" s="11" t="s">
        <v>26</v>
      </c>
      <c r="H11" s="12">
        <v>23491</v>
      </c>
      <c r="I11" s="13"/>
      <c r="J11" s="14" t="s">
        <v>9</v>
      </c>
      <c r="K11" s="14" t="s">
        <v>31</v>
      </c>
      <c r="L11" s="12">
        <f>SUM(L4:L10)</f>
        <v>80831</v>
      </c>
    </row>
    <row r="12" spans="1:12" ht="12" customHeight="1">
      <c r="A12" s="10"/>
      <c r="B12" s="11" t="s">
        <v>32</v>
      </c>
      <c r="C12" s="14" t="s">
        <v>33</v>
      </c>
      <c r="D12" s="12">
        <v>1258055</v>
      </c>
      <c r="E12" s="16" t="s">
        <v>20</v>
      </c>
      <c r="F12" s="14" t="s">
        <v>12</v>
      </c>
      <c r="G12" s="14" t="s">
        <v>34</v>
      </c>
      <c r="H12" s="12">
        <v>0</v>
      </c>
      <c r="I12" s="16" t="s">
        <v>20</v>
      </c>
      <c r="J12" s="14"/>
      <c r="K12" s="15"/>
      <c r="L12" s="23"/>
    </row>
    <row r="13" spans="1:12" ht="12" customHeight="1">
      <c r="A13" s="10" t="s">
        <v>18</v>
      </c>
      <c r="B13" s="11" t="s">
        <v>35</v>
      </c>
      <c r="C13" s="14" t="s">
        <v>36</v>
      </c>
      <c r="D13" s="12">
        <v>515422</v>
      </c>
      <c r="E13" s="13"/>
      <c r="F13" s="14" t="s">
        <v>12</v>
      </c>
      <c r="G13" s="11" t="s">
        <v>37</v>
      </c>
      <c r="H13" s="12">
        <v>18630</v>
      </c>
      <c r="I13" s="13"/>
      <c r="J13" s="14"/>
      <c r="K13" s="14"/>
      <c r="L13" s="23"/>
    </row>
    <row r="14" spans="1:12" ht="12" customHeight="1">
      <c r="A14" s="10" t="s">
        <v>25</v>
      </c>
      <c r="B14" s="11" t="s">
        <v>35</v>
      </c>
      <c r="C14" s="15" t="s">
        <v>10</v>
      </c>
      <c r="D14" s="12">
        <v>267109</v>
      </c>
      <c r="E14" s="16" t="s">
        <v>23</v>
      </c>
      <c r="F14" s="14" t="s">
        <v>12</v>
      </c>
      <c r="G14" s="14" t="s">
        <v>38</v>
      </c>
      <c r="H14" s="12">
        <v>18234</v>
      </c>
      <c r="I14" s="16" t="s">
        <v>23</v>
      </c>
      <c r="J14" s="14" t="s">
        <v>39</v>
      </c>
      <c r="K14" s="14"/>
      <c r="L14" s="12">
        <f>D21+H16+L11</f>
        <v>4513190</v>
      </c>
    </row>
    <row r="15" spans="1:12" ht="12" customHeight="1">
      <c r="A15" s="10" t="s">
        <v>17</v>
      </c>
      <c r="B15" s="11" t="s">
        <v>35</v>
      </c>
      <c r="C15" s="14" t="s">
        <v>40</v>
      </c>
      <c r="D15" s="12">
        <v>673123</v>
      </c>
      <c r="E15" s="13"/>
      <c r="F15" s="14"/>
      <c r="G15" s="14"/>
      <c r="H15" s="12"/>
      <c r="I15" s="13"/>
      <c r="J15" s="14" t="s">
        <v>47</v>
      </c>
      <c r="K15" s="11"/>
      <c r="L15" s="24"/>
    </row>
    <row r="16" spans="1:12" ht="12" customHeight="1">
      <c r="A16" s="10" t="s">
        <v>20</v>
      </c>
      <c r="B16" s="15" t="s">
        <v>35</v>
      </c>
      <c r="C16" s="11" t="s">
        <v>38</v>
      </c>
      <c r="D16" s="12">
        <v>151361</v>
      </c>
      <c r="E16" s="16" t="s">
        <v>27</v>
      </c>
      <c r="F16" s="14" t="s">
        <v>7</v>
      </c>
      <c r="G16" s="25" t="s">
        <v>31</v>
      </c>
      <c r="H16" s="26">
        <f>SUM(H4:H15)</f>
        <v>441435</v>
      </c>
      <c r="I16" s="16" t="s">
        <v>27</v>
      </c>
      <c r="J16" s="14" t="s">
        <v>41</v>
      </c>
      <c r="K16" s="14"/>
      <c r="L16" s="24"/>
    </row>
    <row r="17" spans="1:12" ht="12" customHeight="1">
      <c r="A17" s="10" t="s">
        <v>23</v>
      </c>
      <c r="B17" s="27" t="s">
        <v>35</v>
      </c>
      <c r="C17" s="11" t="s">
        <v>30</v>
      </c>
      <c r="D17" s="12">
        <v>821241</v>
      </c>
      <c r="E17" s="13"/>
      <c r="F17" s="25"/>
      <c r="G17" s="25"/>
      <c r="H17" s="28"/>
      <c r="I17" s="13"/>
      <c r="J17" s="14" t="s">
        <v>48</v>
      </c>
      <c r="K17" s="25"/>
      <c r="L17" s="24"/>
    </row>
    <row r="18" spans="1:12" ht="12" customHeight="1">
      <c r="A18" s="10" t="s">
        <v>27</v>
      </c>
      <c r="B18" s="27" t="s">
        <v>35</v>
      </c>
      <c r="C18" s="11" t="s">
        <v>26</v>
      </c>
      <c r="D18" s="12">
        <v>211167</v>
      </c>
      <c r="E18" s="16" t="s">
        <v>42</v>
      </c>
      <c r="F18" s="25"/>
      <c r="G18" s="25"/>
      <c r="H18" s="28"/>
      <c r="I18" s="16" t="s">
        <v>42</v>
      </c>
      <c r="J18" s="14"/>
      <c r="K18" s="25"/>
      <c r="L18" s="24"/>
    </row>
    <row r="19" spans="1:12" ht="12" customHeight="1">
      <c r="A19" s="10" t="s">
        <v>42</v>
      </c>
      <c r="B19" s="27" t="s">
        <v>35</v>
      </c>
      <c r="C19" s="11" t="s">
        <v>37</v>
      </c>
      <c r="D19" s="12">
        <v>93446</v>
      </c>
      <c r="E19" s="13"/>
      <c r="F19" s="25"/>
      <c r="G19" s="25"/>
      <c r="H19" s="28"/>
      <c r="I19" s="13"/>
      <c r="J19" s="14"/>
      <c r="K19" s="25"/>
      <c r="L19" s="24"/>
    </row>
    <row r="20" spans="1:12" ht="12" customHeight="1">
      <c r="A20" s="10" t="s">
        <v>43</v>
      </c>
      <c r="B20" s="27"/>
      <c r="C20" s="11"/>
      <c r="D20" s="12"/>
      <c r="E20" s="16" t="s">
        <v>43</v>
      </c>
      <c r="F20" s="25"/>
      <c r="G20" s="25"/>
      <c r="H20" s="28"/>
      <c r="I20" s="16" t="s">
        <v>43</v>
      </c>
      <c r="J20" s="14"/>
      <c r="K20" s="25"/>
      <c r="L20" s="24"/>
    </row>
    <row r="21" spans="1:12" ht="12" customHeight="1">
      <c r="A21" s="29"/>
      <c r="B21" s="21" t="s">
        <v>32</v>
      </c>
      <c r="C21" s="30" t="s">
        <v>31</v>
      </c>
      <c r="D21" s="31">
        <f>SUM(D12:D19)</f>
        <v>3990924</v>
      </c>
      <c r="E21" s="32"/>
      <c r="F21" s="33"/>
      <c r="G21" s="33"/>
      <c r="H21" s="34"/>
      <c r="I21" s="32"/>
      <c r="J21" s="30"/>
      <c r="K21" s="33"/>
      <c r="L21" s="35"/>
    </row>
    <row r="22" spans="1:12" ht="12" customHeight="1">
      <c r="A22" s="36" t="s">
        <v>44</v>
      </c>
      <c r="B22" s="37"/>
      <c r="C22" s="37"/>
      <c r="D22" s="37"/>
      <c r="E22" s="38"/>
      <c r="F22" s="38"/>
      <c r="G22" s="38"/>
      <c r="H22" s="39"/>
      <c r="I22" s="38"/>
      <c r="J22" s="38"/>
      <c r="K22" s="40"/>
      <c r="L22" s="39"/>
    </row>
    <row r="23" spans="1:9" ht="12" customHeight="1">
      <c r="A23" s="41"/>
      <c r="E23" s="37"/>
      <c r="F23" s="37"/>
      <c r="H23" s="37"/>
      <c r="I23" s="37"/>
    </row>
    <row r="24" spans="1:2" ht="12" customHeight="1">
      <c r="A24" s="42"/>
      <c r="B24" s="41"/>
    </row>
    <row r="25" ht="12" customHeight="1">
      <c r="B25" s="41"/>
    </row>
    <row r="58" spans="11:12" ht="12" customHeight="1">
      <c r="K58" s="41"/>
      <c r="L58" s="41"/>
    </row>
    <row r="59" spans="11:12" ht="12" customHeight="1">
      <c r="K59" s="41"/>
      <c r="L59" s="41"/>
    </row>
    <row r="60" spans="11:12" ht="12" customHeight="1">
      <c r="K60" s="43"/>
      <c r="L60" s="43"/>
    </row>
  </sheetData>
  <mergeCells count="4">
    <mergeCell ref="A1:L1"/>
    <mergeCell ref="A3:B3"/>
    <mergeCell ref="E3:F3"/>
    <mergeCell ref="I3:J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2008-03-13T08:28:15Z</dcterms:created>
  <dcterms:modified xsi:type="dcterms:W3CDTF">2008-05-07T06:01:33Z</dcterms:modified>
  <cp:category/>
  <cp:version/>
  <cp:contentType/>
  <cp:contentStatus/>
</cp:coreProperties>
</file>