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26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<sst xmlns="http://schemas.openxmlformats.org/spreadsheetml/2006/main" count="60" uniqueCount="40">
  <si>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</si>
  <si>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</si>
  <si>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</si>
  <si>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</si>
  <si>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</si>
  <si>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</si>
  <si>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</si>
  <si>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</si>
  <si>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</si>
  <si>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</si>
  <si>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</si>
  <si>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</si>
  <si>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</si>
  <si>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</si>
  <si>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大　　分　　自　　動　　車　　道</t>
  </si>
  <si>
    <t>日　　　　田</t>
  </si>
  <si>
    <t>天 瀬 高 塚</t>
  </si>
  <si>
    <t>玖　　　　珠</t>
  </si>
  <si>
    <t>九　　　　重</t>
  </si>
  <si>
    <t>湯 　布 　院</t>
  </si>
  <si>
    <t>別　　　　府</t>
  </si>
  <si>
    <t>大　　　　分</t>
  </si>
  <si>
    <t>大　分　光　吉</t>
  </si>
  <si>
    <t>大　分　米　良</t>
  </si>
  <si>
    <t>大　分　宮河内</t>
  </si>
  <si>
    <t>臼　　　杵</t>
  </si>
  <si>
    <t>津　久　見</t>
  </si>
  <si>
    <t xml:space="preserve"> </t>
  </si>
  <si>
    <t>宇　　佐　　別　　府　　道　　路</t>
  </si>
  <si>
    <t>速　　　　見</t>
  </si>
  <si>
    <t>大分農業文化公園</t>
  </si>
  <si>
    <t>安 　心 　院</t>
  </si>
  <si>
    <t>院　　　　内</t>
  </si>
  <si>
    <t>宇　　　　佐</t>
  </si>
  <si>
    <t>資料：西日本高速道路株式会社 九州支社</t>
  </si>
  <si>
    <t>　注）日出バイパスの交通量は除かれています。</t>
  </si>
  <si>
    <t>126.有 料 道 路 利 用 状 況</t>
  </si>
  <si>
    <r>
      <t xml:space="preserve"> </t>
    </r>
    <r>
      <rPr>
        <sz val="10"/>
        <rFont val="ＭＳ 明朝"/>
        <family val="1"/>
      </rPr>
      <t>入出</t>
    </r>
    <r>
      <rPr>
        <sz val="10"/>
        <rFont val="ＭＳ 明朝"/>
        <family val="1"/>
      </rPr>
      <t>台数</t>
    </r>
  </si>
  <si>
    <t>　</t>
  </si>
  <si>
    <t>平成16年度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</si>
</sst>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_-* #,##0_-;\-* #,##0_-;_-* &quot;-&quot;_-;_-@_-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38" fontId="7" fillId="0" borderId="0" xfId="16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41" fontId="7" fillId="0" borderId="1" xfId="16" applyNumberFormat="1" applyFont="1" applyFill="1" applyBorder="1" applyAlignment="1">
      <alignment/>
    </xf>
    <xf numFmtId="41" fontId="7" fillId="0" borderId="0" xfId="16" applyNumberFormat="1" applyFont="1" applyFill="1" applyBorder="1" applyAlignment="1">
      <alignment/>
    </xf>
    <xf numFmtId="0" fontId="7" fillId="0" borderId="0" xfId="0" applyFont="1" applyFill="1" applyAlignment="1" applyProtection="1" quotePrefix="1">
      <alignment horizontal="center"/>
      <protection/>
    </xf>
    <xf numFmtId="41" fontId="4" fillId="0" borderId="0" xfId="16" applyNumberFormat="1" applyFont="1" applyFill="1" applyAlignment="1" applyProtection="1">
      <alignment/>
      <protection locked="0"/>
    </xf>
    <xf numFmtId="41" fontId="7" fillId="0" borderId="0" xfId="16" applyNumberFormat="1" applyFont="1" applyFill="1" applyAlignment="1">
      <alignment/>
    </xf>
    <xf numFmtId="0" fontId="7" fillId="0" borderId="0" xfId="0" applyFont="1" applyFill="1" applyAlignment="1">
      <alignment/>
    </xf>
    <xf numFmtId="41" fontId="7" fillId="0" borderId="0" xfId="16" applyNumberFormat="1" applyFont="1" applyFill="1" applyAlignment="1" applyProtection="1">
      <alignment horizontal="left"/>
      <protection/>
    </xf>
    <xf numFmtId="41" fontId="4" fillId="0" borderId="0" xfId="16" applyNumberFormat="1" applyFont="1" applyFill="1" applyAlignment="1">
      <alignment/>
    </xf>
    <xf numFmtId="0" fontId="4" fillId="0" borderId="0" xfId="0" applyFont="1" applyFill="1" applyAlignment="1">
      <alignment/>
    </xf>
    <xf numFmtId="41" fontId="7" fillId="0" borderId="2" xfId="16" applyNumberFormat="1" applyFont="1" applyFill="1" applyBorder="1" applyAlignment="1">
      <alignment/>
    </xf>
    <xf numFmtId="41" fontId="4" fillId="0" borderId="3" xfId="16" applyNumberFormat="1" applyFont="1" applyFill="1" applyBorder="1" applyAlignment="1" applyProtection="1">
      <alignment/>
      <protection locked="0"/>
    </xf>
    <xf numFmtId="41" fontId="7" fillId="0" borderId="3" xfId="1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ont="1" applyFill="1" applyBorder="1" applyAlignment="1" applyProtection="1">
      <alignment horizontal="left"/>
      <protection/>
    </xf>
    <xf numFmtId="38" fontId="0" fillId="0" borderId="4" xfId="16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distributed" vertical="center"/>
      <protection/>
    </xf>
    <xf numFmtId="38" fontId="0" fillId="0" borderId="2" xfId="16" applyFont="1" applyFill="1" applyBorder="1" applyAlignment="1" applyProtection="1">
      <alignment horizontal="centerContinuous" vertical="center"/>
      <protection/>
    </xf>
    <xf numFmtId="38" fontId="0" fillId="0" borderId="3" xfId="16" applyFont="1" applyFill="1" applyBorder="1" applyAlignment="1" applyProtection="1">
      <alignment horizontal="centerContinuous" vertical="center"/>
      <protection/>
    </xf>
    <xf numFmtId="38" fontId="0" fillId="0" borderId="3" xfId="16" applyFont="1" applyFill="1" applyBorder="1" applyAlignment="1">
      <alignment horizontal="centerContinuous" vertical="center"/>
    </xf>
    <xf numFmtId="38" fontId="0" fillId="0" borderId="1" xfId="16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38" fontId="0" fillId="0" borderId="2" xfId="16" applyFont="1" applyFill="1" applyBorder="1" applyAlignment="1" applyProtection="1">
      <alignment horizontal="center" vertical="center"/>
      <protection/>
    </xf>
    <xf numFmtId="38" fontId="0" fillId="0" borderId="1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0" fillId="0" borderId="0" xfId="16" applyFont="1" applyFill="1" applyAlignment="1">
      <alignment/>
    </xf>
    <xf numFmtId="38" fontId="0" fillId="0" borderId="0" xfId="16" applyFont="1" applyFill="1" applyBorder="1" applyAlignment="1" applyProtection="1">
      <alignment horizontal="center"/>
      <protection/>
    </xf>
    <xf numFmtId="41" fontId="0" fillId="0" borderId="1" xfId="16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/>
    </xf>
    <xf numFmtId="41" fontId="0" fillId="0" borderId="0" xfId="16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41" fontId="0" fillId="0" borderId="0" xfId="16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 quotePrefix="1">
      <alignment horizontal="center"/>
      <protection/>
    </xf>
    <xf numFmtId="41" fontId="0" fillId="0" borderId="0" xfId="16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 quotePrefix="1">
      <alignment horizontal="center"/>
      <protection locked="0"/>
    </xf>
    <xf numFmtId="41" fontId="8" fillId="0" borderId="0" xfId="16" applyNumberFormat="1" applyFont="1" applyFill="1" applyBorder="1" applyAlignment="1" applyProtection="1">
      <alignment/>
      <protection locked="0"/>
    </xf>
    <xf numFmtId="41" fontId="8" fillId="0" borderId="0" xfId="16" applyNumberFormat="1" applyFont="1" applyFill="1" applyAlignment="1" applyProtection="1">
      <alignment/>
      <protection locked="0"/>
    </xf>
    <xf numFmtId="0" fontId="7" fillId="0" borderId="5" xfId="0" applyFont="1" applyFill="1" applyBorder="1" applyAlignment="1" applyProtection="1" quotePrefix="1">
      <alignment horizontal="center"/>
      <protection/>
    </xf>
    <xf numFmtId="0" fontId="0" fillId="0" borderId="0" xfId="0" applyFont="1" applyAlignment="1" applyProtection="1">
      <alignment horizontal="left"/>
      <protection/>
    </xf>
    <xf numFmtId="38" fontId="0" fillId="0" borderId="0" xfId="16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16" applyAlignment="1">
      <alignment/>
    </xf>
    <xf numFmtId="38" fontId="5" fillId="0" borderId="0" xfId="16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view="pageBreakPreview" zoomScaleNormal="75" zoomScaleSheetLayoutView="100" workbookViewId="0" topLeftCell="A67">
      <selection activeCell="D93" sqref="D93"/>
    </sheetView>
  </sheetViews>
  <sheetFormatPr defaultColWidth="11.875" defaultRowHeight="12.75"/>
  <cols>
    <col min="1" max="1" width="16.875" style="0" customWidth="1"/>
    <col min="2" max="4" width="14.375" style="47" bestFit="1" customWidth="1"/>
    <col min="5" max="5" width="11.875" style="47" bestFit="1" customWidth="1"/>
    <col min="6" max="6" width="11.00390625" style="47" customWidth="1"/>
    <col min="7" max="7" width="9.75390625" style="47" customWidth="1"/>
    <col min="8" max="8" width="14.375" style="47" bestFit="1" customWidth="1"/>
    <col min="9" max="9" width="11.875" style="47" bestFit="1" customWidth="1"/>
    <col min="10" max="10" width="14.375" style="47" bestFit="1" customWidth="1"/>
    <col min="11" max="11" width="11.875" style="47" bestFit="1" customWidth="1"/>
    <col min="12" max="12" width="10.75390625" style="47" customWidth="1"/>
    <col min="13" max="13" width="11.00390625" style="47" customWidth="1"/>
    <col min="14" max="14" width="9.75390625" style="47" customWidth="1"/>
  </cols>
  <sheetData>
    <row r="1" spans="1:14" s="16" customFormat="1" ht="17.25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19" customFormat="1" ht="12.75" thickBot="1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s="25" customFormat="1" ht="15.75" customHeight="1" thickTop="1">
      <c r="A3" s="20" t="s">
        <v>1</v>
      </c>
      <c r="B3" s="21" t="s">
        <v>2</v>
      </c>
      <c r="C3" s="22"/>
      <c r="D3" s="23"/>
      <c r="E3" s="23"/>
      <c r="F3" s="23"/>
      <c r="G3" s="23"/>
      <c r="H3" s="21" t="s">
        <v>3</v>
      </c>
      <c r="I3" s="22"/>
      <c r="J3" s="23"/>
      <c r="K3" s="23"/>
      <c r="L3" s="23"/>
      <c r="M3" s="23"/>
      <c r="N3" s="24" t="s">
        <v>4</v>
      </c>
      <c r="O3" s="1"/>
    </row>
    <row r="4" spans="1:14" s="25" customFormat="1" ht="12">
      <c r="A4" s="26" t="s">
        <v>5</v>
      </c>
      <c r="B4" s="27" t="s">
        <v>6</v>
      </c>
      <c r="C4" s="27" t="s">
        <v>7</v>
      </c>
      <c r="D4" s="27" t="s">
        <v>8</v>
      </c>
      <c r="E4" s="27" t="s">
        <v>9</v>
      </c>
      <c r="F4" s="27" t="s">
        <v>10</v>
      </c>
      <c r="G4" s="27" t="s">
        <v>11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12</v>
      </c>
      <c r="M4" s="27" t="s">
        <v>13</v>
      </c>
      <c r="N4" s="27" t="s">
        <v>37</v>
      </c>
    </row>
    <row r="5" spans="2:14" s="19" customFormat="1" ht="18.75" customHeight="1">
      <c r="B5" s="28"/>
      <c r="C5" s="29"/>
      <c r="D5" s="30"/>
      <c r="E5" s="30"/>
      <c r="F5" s="2" t="s">
        <v>14</v>
      </c>
      <c r="G5" s="30"/>
      <c r="H5" s="30"/>
      <c r="I5" s="30"/>
      <c r="J5" s="30"/>
      <c r="K5" s="31"/>
      <c r="L5" s="30"/>
      <c r="M5" s="30"/>
      <c r="N5" s="30"/>
    </row>
    <row r="6" spans="1:14" s="19" customFormat="1" ht="12">
      <c r="A6" s="3" t="s">
        <v>15</v>
      </c>
      <c r="B6" s="32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19" customFormat="1" ht="11.25" customHeight="1">
      <c r="A7" s="35" t="s">
        <v>39</v>
      </c>
      <c r="B7" s="32">
        <f>SUM(C7:G7)</f>
        <v>1380619</v>
      </c>
      <c r="C7" s="36">
        <v>139538</v>
      </c>
      <c r="D7" s="36">
        <v>1061195</v>
      </c>
      <c r="E7" s="36">
        <v>102759</v>
      </c>
      <c r="F7" s="36">
        <v>59680</v>
      </c>
      <c r="G7" s="36">
        <v>17447</v>
      </c>
      <c r="H7" s="33">
        <f>SUM(I7:M7)</f>
        <v>1367307</v>
      </c>
      <c r="I7" s="36">
        <v>141901</v>
      </c>
      <c r="J7" s="36">
        <v>1045441</v>
      </c>
      <c r="K7" s="36">
        <v>100123</v>
      </c>
      <c r="L7" s="36">
        <v>62817</v>
      </c>
      <c r="M7" s="36">
        <v>17025</v>
      </c>
      <c r="N7" s="34">
        <v>7528</v>
      </c>
    </row>
    <row r="8" spans="1:14" s="19" customFormat="1" ht="11.25" customHeight="1">
      <c r="A8" s="37">
        <v>17</v>
      </c>
      <c r="B8" s="32">
        <f>SUM(C8:G8)</f>
        <v>1425636</v>
      </c>
      <c r="C8" s="36">
        <v>148228</v>
      </c>
      <c r="D8" s="36">
        <v>1089339</v>
      </c>
      <c r="E8" s="36">
        <v>105431</v>
      </c>
      <c r="F8" s="36">
        <v>66705</v>
      </c>
      <c r="G8" s="36">
        <v>15933</v>
      </c>
      <c r="H8" s="33">
        <f>SUM(I8:M8)</f>
        <v>1407056</v>
      </c>
      <c r="I8" s="36">
        <v>149278</v>
      </c>
      <c r="J8" s="36">
        <v>1070155</v>
      </c>
      <c r="K8" s="36">
        <v>102149</v>
      </c>
      <c r="L8" s="36">
        <v>69421</v>
      </c>
      <c r="M8" s="36">
        <v>16053</v>
      </c>
      <c r="N8" s="34">
        <v>7760.8</v>
      </c>
    </row>
    <row r="9" spans="1:14" s="9" customFormat="1" ht="11.25" customHeight="1">
      <c r="A9" s="6">
        <v>18</v>
      </c>
      <c r="B9" s="4">
        <f>SUM(C9:G9)</f>
        <v>1472684</v>
      </c>
      <c r="C9" s="7">
        <v>160118</v>
      </c>
      <c r="D9" s="7">
        <v>1107975</v>
      </c>
      <c r="E9" s="7">
        <v>115245</v>
      </c>
      <c r="F9" s="7">
        <v>72783</v>
      </c>
      <c r="G9" s="7">
        <v>16563</v>
      </c>
      <c r="H9" s="5">
        <f>SUM(I9:M9)</f>
        <v>1456205</v>
      </c>
      <c r="I9" s="7">
        <v>162656</v>
      </c>
      <c r="J9" s="7">
        <v>1092082</v>
      </c>
      <c r="K9" s="7">
        <v>108897</v>
      </c>
      <c r="L9" s="7">
        <v>75804</v>
      </c>
      <c r="M9" s="7">
        <v>16766</v>
      </c>
      <c r="N9" s="8">
        <v>8024.353424657535</v>
      </c>
    </row>
    <row r="10" spans="2:14" s="19" customFormat="1" ht="9" customHeight="1">
      <c r="B10" s="32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s="19" customFormat="1" ht="12">
      <c r="A11" s="3" t="s">
        <v>16</v>
      </c>
      <c r="B11" s="3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s="19" customFormat="1" ht="12" customHeight="1">
      <c r="A12" s="35" t="s">
        <v>39</v>
      </c>
      <c r="B12" s="32">
        <f>SUM(C12:G12)</f>
        <v>174201</v>
      </c>
      <c r="C12" s="36">
        <v>20407</v>
      </c>
      <c r="D12" s="36">
        <v>143202</v>
      </c>
      <c r="E12" s="36">
        <v>6823</v>
      </c>
      <c r="F12" s="36">
        <v>1854</v>
      </c>
      <c r="G12" s="36">
        <v>1915</v>
      </c>
      <c r="H12" s="33">
        <f>SUM(I12:M12)</f>
        <v>211654</v>
      </c>
      <c r="I12" s="36">
        <v>24063</v>
      </c>
      <c r="J12" s="36">
        <v>176770</v>
      </c>
      <c r="K12" s="36">
        <v>6834</v>
      </c>
      <c r="L12" s="36">
        <v>1800</v>
      </c>
      <c r="M12" s="36">
        <v>2187</v>
      </c>
      <c r="N12" s="34">
        <v>1057</v>
      </c>
    </row>
    <row r="13" spans="1:14" s="19" customFormat="1" ht="12" customHeight="1">
      <c r="A13" s="37">
        <v>17</v>
      </c>
      <c r="B13" s="32">
        <f>SUM(C13:G13)</f>
        <v>184629</v>
      </c>
      <c r="C13" s="36">
        <v>22952</v>
      </c>
      <c r="D13" s="36">
        <v>151087</v>
      </c>
      <c r="E13" s="36">
        <v>7651</v>
      </c>
      <c r="F13" s="36">
        <v>1634</v>
      </c>
      <c r="G13" s="36">
        <v>1305</v>
      </c>
      <c r="H13" s="33">
        <f>SUM(I13:M13)</f>
        <v>227958</v>
      </c>
      <c r="I13" s="36">
        <v>27446</v>
      </c>
      <c r="J13" s="36">
        <v>189113</v>
      </c>
      <c r="K13" s="36">
        <v>7885</v>
      </c>
      <c r="L13" s="36">
        <v>1733</v>
      </c>
      <c r="M13" s="36">
        <v>1781</v>
      </c>
      <c r="N13" s="34">
        <v>1130.3753424657534</v>
      </c>
    </row>
    <row r="14" spans="1:14" s="9" customFormat="1" ht="12" customHeight="1">
      <c r="A14" s="6">
        <v>18</v>
      </c>
      <c r="B14" s="4">
        <f>SUM(C14:G14)</f>
        <v>199009</v>
      </c>
      <c r="C14" s="7">
        <v>25783</v>
      </c>
      <c r="D14" s="7">
        <v>160526</v>
      </c>
      <c r="E14" s="7">
        <v>9145</v>
      </c>
      <c r="F14" s="7">
        <v>1999</v>
      </c>
      <c r="G14" s="7">
        <v>1556</v>
      </c>
      <c r="H14" s="5">
        <f>SUM(I14:M14)</f>
        <v>237406</v>
      </c>
      <c r="I14" s="7">
        <v>29182</v>
      </c>
      <c r="J14" s="7">
        <v>195708</v>
      </c>
      <c r="K14" s="7">
        <v>8649</v>
      </c>
      <c r="L14" s="7">
        <v>2129</v>
      </c>
      <c r="M14" s="7">
        <v>1738</v>
      </c>
      <c r="N14" s="8">
        <v>1195.6575342465753</v>
      </c>
    </row>
    <row r="15" spans="2:14" s="19" customFormat="1" ht="8.25" customHeight="1"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s="19" customFormat="1" ht="12">
      <c r="A16" s="3" t="s">
        <v>17</v>
      </c>
      <c r="B16" s="32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s="19" customFormat="1" ht="12">
      <c r="A17" s="35" t="s">
        <v>39</v>
      </c>
      <c r="B17" s="32">
        <f>SUM(C17:G17)</f>
        <v>414937</v>
      </c>
      <c r="C17" s="36">
        <v>51517</v>
      </c>
      <c r="D17" s="36">
        <v>301412</v>
      </c>
      <c r="E17" s="36">
        <v>30475</v>
      </c>
      <c r="F17" s="36">
        <v>27103</v>
      </c>
      <c r="G17" s="36">
        <v>4430</v>
      </c>
      <c r="H17" s="33">
        <f>SUM(I17:M17)</f>
        <v>397300</v>
      </c>
      <c r="I17" s="36">
        <v>46511</v>
      </c>
      <c r="J17" s="36">
        <v>294152</v>
      </c>
      <c r="K17" s="36">
        <v>27638</v>
      </c>
      <c r="L17" s="36">
        <v>25168</v>
      </c>
      <c r="M17" s="36">
        <v>3831</v>
      </c>
      <c r="N17" s="34">
        <v>2225</v>
      </c>
    </row>
    <row r="18" spans="1:14" s="19" customFormat="1" ht="12">
      <c r="A18" s="37">
        <v>17</v>
      </c>
      <c r="B18" s="32">
        <f>SUM(C18:G18)</f>
        <v>439855</v>
      </c>
      <c r="C18" s="36">
        <v>54739</v>
      </c>
      <c r="D18" s="36">
        <v>319029</v>
      </c>
      <c r="E18" s="36">
        <v>34318</v>
      </c>
      <c r="F18" s="36">
        <v>27463</v>
      </c>
      <c r="G18" s="36">
        <v>4306</v>
      </c>
      <c r="H18" s="33">
        <f>SUM(I18:M18)</f>
        <v>423278</v>
      </c>
      <c r="I18" s="36">
        <v>50996</v>
      </c>
      <c r="J18" s="36">
        <v>311477</v>
      </c>
      <c r="K18" s="36">
        <v>31681</v>
      </c>
      <c r="L18" s="36">
        <v>25381</v>
      </c>
      <c r="M18" s="36">
        <v>3743</v>
      </c>
      <c r="N18" s="34">
        <v>2364.7479452054795</v>
      </c>
    </row>
    <row r="19" spans="1:14" s="9" customFormat="1" ht="12">
      <c r="A19" s="6">
        <v>18</v>
      </c>
      <c r="B19" s="4">
        <f>SUM(C19:G19)</f>
        <v>471290</v>
      </c>
      <c r="C19" s="7">
        <v>61688</v>
      </c>
      <c r="D19" s="7">
        <v>338129</v>
      </c>
      <c r="E19" s="7">
        <v>37285</v>
      </c>
      <c r="F19" s="7">
        <v>29263</v>
      </c>
      <c r="G19" s="7">
        <v>4925</v>
      </c>
      <c r="H19" s="5">
        <f>SUM(I19:M19)</f>
        <v>454344</v>
      </c>
      <c r="I19" s="7">
        <v>56956</v>
      </c>
      <c r="J19" s="7">
        <v>330906</v>
      </c>
      <c r="K19" s="7">
        <v>34852</v>
      </c>
      <c r="L19" s="7">
        <v>27485</v>
      </c>
      <c r="M19" s="7">
        <v>4145</v>
      </c>
      <c r="N19" s="8">
        <v>2535.9835616438354</v>
      </c>
    </row>
    <row r="20" spans="2:14" s="19" customFormat="1" ht="9" customHeight="1"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s="19" customFormat="1" ht="12">
      <c r="A21" s="3" t="s">
        <v>18</v>
      </c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s="19" customFormat="1" ht="12">
      <c r="A22" s="35" t="s">
        <v>39</v>
      </c>
      <c r="B22" s="32">
        <f>SUM(C22:G22)</f>
        <v>271149</v>
      </c>
      <c r="C22" s="36">
        <v>27961</v>
      </c>
      <c r="D22" s="36">
        <v>216097</v>
      </c>
      <c r="E22" s="36">
        <v>12527</v>
      </c>
      <c r="F22" s="36">
        <v>12019</v>
      </c>
      <c r="G22" s="36">
        <v>2545</v>
      </c>
      <c r="H22" s="33">
        <f>SUM(I22:M22)</f>
        <v>324233</v>
      </c>
      <c r="I22" s="36">
        <v>33335</v>
      </c>
      <c r="J22" s="36">
        <v>265656</v>
      </c>
      <c r="K22" s="36">
        <v>10936</v>
      </c>
      <c r="L22" s="36">
        <v>11804</v>
      </c>
      <c r="M22" s="36">
        <v>2502</v>
      </c>
      <c r="N22" s="34">
        <v>1631</v>
      </c>
    </row>
    <row r="23" spans="1:14" s="19" customFormat="1" ht="12">
      <c r="A23" s="37">
        <v>17</v>
      </c>
      <c r="B23" s="32">
        <f>SUM(C23:G23)</f>
        <v>284717</v>
      </c>
      <c r="C23" s="36">
        <v>30654</v>
      </c>
      <c r="D23" s="36">
        <v>227203</v>
      </c>
      <c r="E23" s="36">
        <v>13369</v>
      </c>
      <c r="F23" s="36">
        <v>10995</v>
      </c>
      <c r="G23" s="36">
        <v>2496</v>
      </c>
      <c r="H23" s="33">
        <f>SUM(I23:M23)</f>
        <v>344476</v>
      </c>
      <c r="I23" s="36">
        <v>36314</v>
      </c>
      <c r="J23" s="36">
        <v>281308</v>
      </c>
      <c r="K23" s="36">
        <v>12793</v>
      </c>
      <c r="L23" s="36">
        <v>11233</v>
      </c>
      <c r="M23" s="36">
        <v>2828</v>
      </c>
      <c r="N23" s="34">
        <v>1723.8164383561643</v>
      </c>
    </row>
    <row r="24" spans="1:14" s="9" customFormat="1" ht="12">
      <c r="A24" s="6">
        <v>18</v>
      </c>
      <c r="B24" s="4">
        <f>SUM(C24:G24)</f>
        <v>373517</v>
      </c>
      <c r="C24" s="7">
        <v>40028</v>
      </c>
      <c r="D24" s="7">
        <v>299662</v>
      </c>
      <c r="E24" s="7">
        <v>17343</v>
      </c>
      <c r="F24" s="7">
        <v>12102</v>
      </c>
      <c r="G24" s="7">
        <v>4382</v>
      </c>
      <c r="H24" s="5">
        <f>SUM(I24:M24)</f>
        <v>449933</v>
      </c>
      <c r="I24" s="7">
        <v>48921</v>
      </c>
      <c r="J24" s="7">
        <v>368177</v>
      </c>
      <c r="K24" s="7">
        <v>16826</v>
      </c>
      <c r="L24" s="7">
        <v>11295</v>
      </c>
      <c r="M24" s="7">
        <v>4714</v>
      </c>
      <c r="N24" s="8">
        <v>2256.027397260274</v>
      </c>
    </row>
    <row r="25" spans="2:14" s="19" customFormat="1" ht="8.25" customHeight="1">
      <c r="B25" s="32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s="19" customFormat="1" ht="12">
      <c r="A26" s="3" t="s">
        <v>19</v>
      </c>
      <c r="B26" s="32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s="19" customFormat="1" ht="12">
      <c r="A27" s="35" t="s">
        <v>39</v>
      </c>
      <c r="B27" s="32">
        <f>SUM(C27:G27)</f>
        <v>786638</v>
      </c>
      <c r="C27" s="36">
        <v>76712</v>
      </c>
      <c r="D27" s="36">
        <v>606074</v>
      </c>
      <c r="E27" s="36">
        <v>45891</v>
      </c>
      <c r="F27" s="36">
        <v>41934</v>
      </c>
      <c r="G27" s="36">
        <v>16027</v>
      </c>
      <c r="H27" s="33">
        <f>SUM(I27:M27)</f>
        <v>791953</v>
      </c>
      <c r="I27" s="36">
        <v>75050</v>
      </c>
      <c r="J27" s="36">
        <v>611187</v>
      </c>
      <c r="K27" s="36">
        <v>45896</v>
      </c>
      <c r="L27" s="36">
        <v>41420</v>
      </c>
      <c r="M27" s="36">
        <v>18400</v>
      </c>
      <c r="N27" s="34">
        <v>4324</v>
      </c>
    </row>
    <row r="28" spans="1:14" s="19" customFormat="1" ht="12">
      <c r="A28" s="37">
        <v>17</v>
      </c>
      <c r="B28" s="32">
        <f>SUM(C28:G28)</f>
        <v>827365</v>
      </c>
      <c r="C28" s="36">
        <v>84446</v>
      </c>
      <c r="D28" s="36">
        <v>631545</v>
      </c>
      <c r="E28" s="36">
        <v>49177</v>
      </c>
      <c r="F28" s="36">
        <v>45223</v>
      </c>
      <c r="G28" s="36">
        <v>16974</v>
      </c>
      <c r="H28" s="33">
        <f>SUM(I28:M28)</f>
        <v>823678</v>
      </c>
      <c r="I28" s="36">
        <v>82484</v>
      </c>
      <c r="J28" s="36">
        <v>632241</v>
      </c>
      <c r="K28" s="36">
        <v>48850</v>
      </c>
      <c r="L28" s="36">
        <v>41593</v>
      </c>
      <c r="M28" s="36">
        <v>18510</v>
      </c>
      <c r="N28" s="34">
        <v>4523.405479452054</v>
      </c>
    </row>
    <row r="29" spans="1:14" s="9" customFormat="1" ht="12">
      <c r="A29" s="6">
        <v>18</v>
      </c>
      <c r="B29" s="4">
        <f>SUM(C29:G29)</f>
        <v>882781</v>
      </c>
      <c r="C29" s="7">
        <v>93125</v>
      </c>
      <c r="D29" s="7">
        <v>666103</v>
      </c>
      <c r="E29" s="7">
        <v>54981</v>
      </c>
      <c r="F29" s="7">
        <v>48851</v>
      </c>
      <c r="G29" s="7">
        <v>19721</v>
      </c>
      <c r="H29" s="5">
        <f>SUM(I29:M29)</f>
        <v>887449</v>
      </c>
      <c r="I29" s="7">
        <v>92182</v>
      </c>
      <c r="J29" s="7">
        <v>671910</v>
      </c>
      <c r="K29" s="7">
        <v>54763</v>
      </c>
      <c r="L29" s="7">
        <v>45839</v>
      </c>
      <c r="M29" s="7">
        <v>22755</v>
      </c>
      <c r="N29" s="8">
        <v>4849.945205479452</v>
      </c>
    </row>
    <row r="30" spans="2:14" s="19" customFormat="1" ht="9" customHeight="1">
      <c r="B30" s="32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s="19" customFormat="1" ht="12">
      <c r="A31" s="3" t="s">
        <v>20</v>
      </c>
      <c r="B31" s="3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s="19" customFormat="1" ht="12">
      <c r="A32" s="35" t="s">
        <v>39</v>
      </c>
      <c r="B32" s="32">
        <v>1627034</v>
      </c>
      <c r="C32" s="36">
        <v>228935</v>
      </c>
      <c r="D32" s="36">
        <v>1288628</v>
      </c>
      <c r="E32" s="36">
        <v>59159</v>
      </c>
      <c r="F32" s="36">
        <v>31268</v>
      </c>
      <c r="G32" s="36">
        <v>19044</v>
      </c>
      <c r="H32" s="33">
        <f>SUM(I32:M32)</f>
        <v>1762867</v>
      </c>
      <c r="I32" s="36">
        <v>251850</v>
      </c>
      <c r="J32" s="36">
        <v>1388543</v>
      </c>
      <c r="K32" s="36">
        <v>65334</v>
      </c>
      <c r="L32" s="36">
        <v>37324</v>
      </c>
      <c r="M32" s="36">
        <v>19816</v>
      </c>
      <c r="N32" s="34">
        <v>9287</v>
      </c>
    </row>
    <row r="33" spans="1:14" s="19" customFormat="1" ht="12">
      <c r="A33" s="37">
        <v>17</v>
      </c>
      <c r="B33" s="32">
        <f>SUM(C33:G33)</f>
        <v>1648728</v>
      </c>
      <c r="C33" s="36">
        <v>235809</v>
      </c>
      <c r="D33" s="36">
        <v>1300617</v>
      </c>
      <c r="E33" s="36">
        <v>58847</v>
      </c>
      <c r="F33" s="36">
        <v>33158</v>
      </c>
      <c r="G33" s="36">
        <v>20297</v>
      </c>
      <c r="H33" s="33">
        <f>SUM(I33:M33)</f>
        <v>1801847</v>
      </c>
      <c r="I33" s="36">
        <v>263572</v>
      </c>
      <c r="J33" s="36">
        <v>1413199</v>
      </c>
      <c r="K33" s="36">
        <v>66470</v>
      </c>
      <c r="L33" s="36">
        <v>38161</v>
      </c>
      <c r="M33" s="36">
        <v>20445</v>
      </c>
      <c r="N33" s="34">
        <v>9453.630136986301</v>
      </c>
    </row>
    <row r="34" spans="1:14" s="9" customFormat="1" ht="12">
      <c r="A34" s="6">
        <v>18</v>
      </c>
      <c r="B34" s="4">
        <v>1668858</v>
      </c>
      <c r="C34" s="7">
        <v>246264</v>
      </c>
      <c r="D34" s="7">
        <v>1301736</v>
      </c>
      <c r="E34" s="7">
        <v>62952</v>
      </c>
      <c r="F34" s="7">
        <v>35395</v>
      </c>
      <c r="G34" s="7">
        <v>22511</v>
      </c>
      <c r="H34" s="5">
        <f>SUM(I34:M34)</f>
        <v>1917236</v>
      </c>
      <c r="I34" s="7">
        <v>292606</v>
      </c>
      <c r="J34" s="7">
        <v>1487127</v>
      </c>
      <c r="K34" s="7">
        <v>74339</v>
      </c>
      <c r="L34" s="7">
        <v>40637</v>
      </c>
      <c r="M34" s="7">
        <v>22527</v>
      </c>
      <c r="N34" s="8">
        <v>9824.91506849315</v>
      </c>
    </row>
    <row r="35" spans="2:14" s="19" customFormat="1" ht="9" customHeight="1">
      <c r="B35" s="32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s="19" customFormat="1" ht="12">
      <c r="A36" s="3" t="s">
        <v>21</v>
      </c>
      <c r="B36" s="32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s="19" customFormat="1" ht="10.5" customHeight="1">
      <c r="A37" s="35" t="s">
        <v>39</v>
      </c>
      <c r="B37" s="32">
        <f>SUM(C37:G37)</f>
        <v>2048206</v>
      </c>
      <c r="C37" s="36">
        <v>238427</v>
      </c>
      <c r="D37" s="36">
        <v>1598909</v>
      </c>
      <c r="E37" s="36">
        <v>99158</v>
      </c>
      <c r="F37" s="36">
        <v>100037</v>
      </c>
      <c r="G37" s="36">
        <v>11675</v>
      </c>
      <c r="H37" s="33">
        <f>SUM(I37:M37)</f>
        <v>2268290</v>
      </c>
      <c r="I37" s="36">
        <v>286107</v>
      </c>
      <c r="J37" s="36">
        <v>1731101</v>
      </c>
      <c r="K37" s="36">
        <v>118922</v>
      </c>
      <c r="L37" s="36">
        <v>120113</v>
      </c>
      <c r="M37" s="36">
        <v>12047</v>
      </c>
      <c r="N37" s="34">
        <v>11826</v>
      </c>
    </row>
    <row r="38" spans="1:14" s="19" customFormat="1" ht="10.5" customHeight="1">
      <c r="A38" s="37">
        <v>17</v>
      </c>
      <c r="B38" s="32">
        <f>SUM(C38:G38)</f>
        <v>2093631</v>
      </c>
      <c r="C38" s="36">
        <v>249920</v>
      </c>
      <c r="D38" s="36">
        <v>1629613</v>
      </c>
      <c r="E38" s="36">
        <v>97470</v>
      </c>
      <c r="F38" s="36">
        <v>103995</v>
      </c>
      <c r="G38" s="36">
        <v>12633</v>
      </c>
      <c r="H38" s="33">
        <f>SUM(I38:M38)</f>
        <v>2282929</v>
      </c>
      <c r="I38" s="36">
        <v>288293</v>
      </c>
      <c r="J38" s="36">
        <v>1738203</v>
      </c>
      <c r="K38" s="36">
        <v>118488</v>
      </c>
      <c r="L38" s="36">
        <v>126050</v>
      </c>
      <c r="M38" s="36">
        <v>11895</v>
      </c>
      <c r="N38" s="34">
        <v>11990.575342465754</v>
      </c>
    </row>
    <row r="39" spans="1:14" s="9" customFormat="1" ht="10.5" customHeight="1">
      <c r="A39" s="6">
        <v>18</v>
      </c>
      <c r="B39" s="4">
        <f>SUM(C39:G39)</f>
        <v>2215542</v>
      </c>
      <c r="C39" s="7">
        <v>281780</v>
      </c>
      <c r="D39" s="7">
        <v>1718005</v>
      </c>
      <c r="E39" s="7">
        <v>98784</v>
      </c>
      <c r="F39" s="7">
        <v>104080</v>
      </c>
      <c r="G39" s="7">
        <v>12893</v>
      </c>
      <c r="H39" s="5">
        <f>SUM(I39:M39)</f>
        <v>2322930</v>
      </c>
      <c r="I39" s="7">
        <v>308897</v>
      </c>
      <c r="J39" s="7">
        <v>1759343</v>
      </c>
      <c r="K39" s="7">
        <v>117974</v>
      </c>
      <c r="L39" s="7">
        <v>124406</v>
      </c>
      <c r="M39" s="7">
        <v>12310</v>
      </c>
      <c r="N39" s="8">
        <v>12434.169863013698</v>
      </c>
    </row>
    <row r="40" spans="1:14" s="19" customFormat="1" ht="8.25" customHeight="1">
      <c r="A40" s="35"/>
      <c r="B40" s="32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s="19" customFormat="1" ht="12">
      <c r="A41" s="3" t="s">
        <v>22</v>
      </c>
      <c r="B41" s="32" t="s">
        <v>38</v>
      </c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s="19" customFormat="1" ht="11.25" customHeight="1">
      <c r="A42" s="35" t="s">
        <v>39</v>
      </c>
      <c r="B42" s="32">
        <f>SUM(C42:G42)</f>
        <v>709191</v>
      </c>
      <c r="C42" s="36">
        <v>99549</v>
      </c>
      <c r="D42" s="36">
        <v>549742</v>
      </c>
      <c r="E42" s="36">
        <v>34317</v>
      </c>
      <c r="F42" s="36">
        <v>22857</v>
      </c>
      <c r="G42" s="36">
        <v>2726</v>
      </c>
      <c r="H42" s="33">
        <f>SUM(I42:M42)</f>
        <v>680533</v>
      </c>
      <c r="I42" s="36">
        <v>93548</v>
      </c>
      <c r="J42" s="36">
        <v>523043</v>
      </c>
      <c r="K42" s="36">
        <v>36597</v>
      </c>
      <c r="L42" s="36">
        <v>25439</v>
      </c>
      <c r="M42" s="36">
        <v>1906</v>
      </c>
      <c r="N42" s="34">
        <v>3807</v>
      </c>
    </row>
    <row r="43" spans="1:14" s="19" customFormat="1" ht="11.25" customHeight="1">
      <c r="A43" s="37">
        <v>17</v>
      </c>
      <c r="B43" s="32">
        <f>SUM(C43:G43)</f>
        <v>715359</v>
      </c>
      <c r="C43" s="36">
        <v>101077</v>
      </c>
      <c r="D43" s="36">
        <v>550929</v>
      </c>
      <c r="E43" s="36">
        <v>36475</v>
      </c>
      <c r="F43" s="36">
        <v>23992</v>
      </c>
      <c r="G43" s="36">
        <v>2886</v>
      </c>
      <c r="H43" s="33">
        <f>SUM(I43:M43)</f>
        <v>686618</v>
      </c>
      <c r="I43" s="36">
        <v>97880</v>
      </c>
      <c r="J43" s="36">
        <v>523571</v>
      </c>
      <c r="K43" s="36">
        <v>38135</v>
      </c>
      <c r="L43" s="36">
        <v>24948</v>
      </c>
      <c r="M43" s="36">
        <v>2084</v>
      </c>
      <c r="N43" s="34">
        <v>3841.0328767123287</v>
      </c>
    </row>
    <row r="44" spans="1:14" s="9" customFormat="1" ht="11.25" customHeight="1">
      <c r="A44" s="6">
        <v>18</v>
      </c>
      <c r="B44" s="4">
        <f>SUM(C44:G44)</f>
        <v>734724</v>
      </c>
      <c r="C44" s="7">
        <v>106535</v>
      </c>
      <c r="D44" s="7">
        <v>563813</v>
      </c>
      <c r="E44" s="7">
        <v>38768</v>
      </c>
      <c r="F44" s="7">
        <v>23104</v>
      </c>
      <c r="G44" s="7">
        <v>2504</v>
      </c>
      <c r="H44" s="5">
        <f>SUM(I44:M44)</f>
        <v>696155</v>
      </c>
      <c r="I44" s="7">
        <v>100818</v>
      </c>
      <c r="J44" s="7">
        <v>530734</v>
      </c>
      <c r="K44" s="7">
        <v>38604</v>
      </c>
      <c r="L44" s="7">
        <v>23822</v>
      </c>
      <c r="M44" s="7">
        <v>2177</v>
      </c>
      <c r="N44" s="8">
        <v>3920.2164383561644</v>
      </c>
    </row>
    <row r="45" spans="1:14" s="19" customFormat="1" ht="9" customHeight="1">
      <c r="A45" s="35"/>
      <c r="B45" s="32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s="19" customFormat="1" ht="12">
      <c r="A46" s="3" t="s">
        <v>23</v>
      </c>
      <c r="B46" s="32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s="19" customFormat="1" ht="12">
      <c r="A47" s="35" t="s">
        <v>39</v>
      </c>
      <c r="B47" s="32">
        <f>SUM(C47:G47)</f>
        <v>1296218</v>
      </c>
      <c r="C47" s="36">
        <v>184014</v>
      </c>
      <c r="D47" s="36">
        <v>975349</v>
      </c>
      <c r="E47" s="36">
        <v>70922</v>
      </c>
      <c r="F47" s="36">
        <v>58420</v>
      </c>
      <c r="G47" s="36">
        <v>7513</v>
      </c>
      <c r="H47" s="33">
        <f>SUM(I47:M47)</f>
        <v>1197244</v>
      </c>
      <c r="I47" s="36">
        <v>168651</v>
      </c>
      <c r="J47" s="36">
        <v>912599</v>
      </c>
      <c r="K47" s="36">
        <v>63346</v>
      </c>
      <c r="L47" s="36">
        <v>46160</v>
      </c>
      <c r="M47" s="36">
        <v>6488</v>
      </c>
      <c r="N47" s="34">
        <v>6831</v>
      </c>
    </row>
    <row r="48" spans="1:14" s="19" customFormat="1" ht="12">
      <c r="A48" s="37">
        <v>17</v>
      </c>
      <c r="B48" s="32">
        <f>SUM(C48:G48)</f>
        <v>1342716</v>
      </c>
      <c r="C48" s="36">
        <v>193325</v>
      </c>
      <c r="D48" s="36">
        <v>1007664</v>
      </c>
      <c r="E48" s="36">
        <v>73910</v>
      </c>
      <c r="F48" s="36">
        <v>59669</v>
      </c>
      <c r="G48" s="36">
        <v>8148</v>
      </c>
      <c r="H48" s="33">
        <f>SUM(I48:M48)</f>
        <v>1251123</v>
      </c>
      <c r="I48" s="36">
        <v>179737</v>
      </c>
      <c r="J48" s="36">
        <v>948768</v>
      </c>
      <c r="K48" s="36">
        <v>66609</v>
      </c>
      <c r="L48" s="36">
        <v>48520</v>
      </c>
      <c r="M48" s="36">
        <v>7489</v>
      </c>
      <c r="N48" s="34">
        <v>7106.408219178083</v>
      </c>
    </row>
    <row r="49" spans="1:14" s="9" customFormat="1" ht="12">
      <c r="A49" s="6">
        <v>18</v>
      </c>
      <c r="B49" s="4">
        <f>SUM(C49:G49)</f>
        <v>1427356</v>
      </c>
      <c r="C49" s="7">
        <v>218642</v>
      </c>
      <c r="D49" s="7">
        <v>1059101</v>
      </c>
      <c r="E49" s="7">
        <v>77775</v>
      </c>
      <c r="F49" s="7">
        <v>62439</v>
      </c>
      <c r="G49" s="7">
        <v>9399</v>
      </c>
      <c r="H49" s="5">
        <f>SUM(I49:M49)</f>
        <v>1318673</v>
      </c>
      <c r="I49" s="7">
        <v>200890</v>
      </c>
      <c r="J49" s="7">
        <v>989185</v>
      </c>
      <c r="K49" s="7">
        <v>71427</v>
      </c>
      <c r="L49" s="7">
        <v>48873</v>
      </c>
      <c r="M49" s="7">
        <v>8298</v>
      </c>
      <c r="N49" s="8">
        <v>7523.367123287671</v>
      </c>
    </row>
    <row r="50" spans="1:14" s="19" customFormat="1" ht="9" customHeight="1">
      <c r="A50" s="39"/>
      <c r="B50" s="32"/>
      <c r="C50" s="40"/>
      <c r="D50" s="41"/>
      <c r="E50" s="41"/>
      <c r="F50" s="41"/>
      <c r="G50" s="41"/>
      <c r="H50" s="34"/>
      <c r="I50" s="41"/>
      <c r="J50" s="41"/>
      <c r="K50" s="41"/>
      <c r="L50" s="41"/>
      <c r="M50" s="41"/>
      <c r="N50" s="34"/>
    </row>
    <row r="51" spans="1:14" s="19" customFormat="1" ht="12">
      <c r="A51" s="3" t="s">
        <v>24</v>
      </c>
      <c r="B51" s="32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s="19" customFormat="1" ht="11.25" customHeight="1">
      <c r="A52" s="35" t="s">
        <v>39</v>
      </c>
      <c r="B52" s="32">
        <f>SUM(C52:G52)</f>
        <v>576651</v>
      </c>
      <c r="C52" s="36">
        <v>87027</v>
      </c>
      <c r="D52" s="36">
        <v>429512</v>
      </c>
      <c r="E52" s="36">
        <v>31779</v>
      </c>
      <c r="F52" s="36">
        <v>25164</v>
      </c>
      <c r="G52" s="36">
        <v>3169</v>
      </c>
      <c r="H52" s="33">
        <f>SUM(I52:M52)</f>
        <v>548485</v>
      </c>
      <c r="I52" s="36">
        <v>78634</v>
      </c>
      <c r="J52" s="36">
        <v>402197</v>
      </c>
      <c r="K52" s="36">
        <v>36514</v>
      </c>
      <c r="L52" s="36">
        <v>28061</v>
      </c>
      <c r="M52" s="36">
        <v>3079</v>
      </c>
      <c r="N52" s="34">
        <v>3082</v>
      </c>
    </row>
    <row r="53" spans="1:14" s="19" customFormat="1" ht="11.25" customHeight="1">
      <c r="A53" s="37">
        <v>17</v>
      </c>
      <c r="B53" s="32">
        <f>SUM(C53:G53)</f>
        <v>609968</v>
      </c>
      <c r="C53" s="36">
        <v>93967</v>
      </c>
      <c r="D53" s="36">
        <v>445448</v>
      </c>
      <c r="E53" s="36">
        <v>38091</v>
      </c>
      <c r="F53" s="36">
        <v>28645</v>
      </c>
      <c r="G53" s="36">
        <v>3817</v>
      </c>
      <c r="H53" s="33">
        <f>SUM(I53:M53)</f>
        <v>579778</v>
      </c>
      <c r="I53" s="36">
        <v>85704</v>
      </c>
      <c r="J53" s="36">
        <v>416422</v>
      </c>
      <c r="K53" s="36">
        <v>43780</v>
      </c>
      <c r="L53" s="36">
        <v>30455</v>
      </c>
      <c r="M53" s="36">
        <v>3417</v>
      </c>
      <c r="N53" s="34">
        <v>3259.5780821917806</v>
      </c>
    </row>
    <row r="54" spans="1:14" s="9" customFormat="1" ht="11.25" customHeight="1">
      <c r="A54" s="6">
        <v>18</v>
      </c>
      <c r="B54" s="4">
        <f>SUM(C54:G54)</f>
        <v>662357</v>
      </c>
      <c r="C54" s="7">
        <v>107166</v>
      </c>
      <c r="D54" s="7">
        <v>474486</v>
      </c>
      <c r="E54" s="7">
        <v>42004</v>
      </c>
      <c r="F54" s="7">
        <v>34103</v>
      </c>
      <c r="G54" s="7">
        <v>4598</v>
      </c>
      <c r="H54" s="5">
        <f>SUM(I54:M54)</f>
        <v>629048</v>
      </c>
      <c r="I54" s="7">
        <v>96140</v>
      </c>
      <c r="J54" s="7">
        <v>446575</v>
      </c>
      <c r="K54" s="7">
        <v>48518</v>
      </c>
      <c r="L54" s="7">
        <v>33844</v>
      </c>
      <c r="M54" s="7">
        <v>3971</v>
      </c>
      <c r="N54" s="8">
        <v>3538.095890410959</v>
      </c>
    </row>
    <row r="55" spans="1:14" s="19" customFormat="1" ht="9" customHeight="1">
      <c r="A55" s="39"/>
      <c r="B55" s="32"/>
      <c r="C55" s="40"/>
      <c r="D55" s="41"/>
      <c r="E55" s="41"/>
      <c r="F55" s="41"/>
      <c r="G55" s="41"/>
      <c r="H55" s="34"/>
      <c r="I55" s="41"/>
      <c r="J55" s="41"/>
      <c r="K55" s="41"/>
      <c r="L55" s="41"/>
      <c r="M55" s="41"/>
      <c r="N55" s="34"/>
    </row>
    <row r="56" spans="1:14" s="19" customFormat="1" ht="12">
      <c r="A56" s="3" t="s">
        <v>25</v>
      </c>
      <c r="B56" s="32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s="19" customFormat="1" ht="11.25" customHeight="1">
      <c r="A57" s="35" t="s">
        <v>39</v>
      </c>
      <c r="B57" s="32">
        <f>SUM(C57:G57)</f>
        <v>388156</v>
      </c>
      <c r="C57" s="36">
        <v>65221</v>
      </c>
      <c r="D57" s="36">
        <v>294253</v>
      </c>
      <c r="E57" s="36">
        <v>14185</v>
      </c>
      <c r="F57" s="36">
        <v>11384</v>
      </c>
      <c r="G57" s="36">
        <v>3113</v>
      </c>
      <c r="H57" s="33">
        <f>SUM(I57:M57)</f>
        <v>372310</v>
      </c>
      <c r="I57" s="36">
        <v>60397</v>
      </c>
      <c r="J57" s="36">
        <v>284858</v>
      </c>
      <c r="K57" s="36">
        <v>13043</v>
      </c>
      <c r="L57" s="36">
        <v>10911</v>
      </c>
      <c r="M57" s="36">
        <v>3101</v>
      </c>
      <c r="N57" s="34">
        <v>2083</v>
      </c>
    </row>
    <row r="58" spans="1:14" s="19" customFormat="1" ht="12" customHeight="1">
      <c r="A58" s="37">
        <v>17</v>
      </c>
      <c r="B58" s="32">
        <f>SUM(C58:G58)</f>
        <v>408931</v>
      </c>
      <c r="C58" s="36">
        <v>67897</v>
      </c>
      <c r="D58" s="36">
        <v>310425</v>
      </c>
      <c r="E58" s="36">
        <v>15473</v>
      </c>
      <c r="F58" s="36">
        <v>11590</v>
      </c>
      <c r="G58" s="36">
        <v>3546</v>
      </c>
      <c r="H58" s="33">
        <f>SUM(I58:M58)</f>
        <v>399728</v>
      </c>
      <c r="I58" s="36">
        <v>65053</v>
      </c>
      <c r="J58" s="36">
        <v>305571</v>
      </c>
      <c r="K58" s="36">
        <v>14503</v>
      </c>
      <c r="L58" s="36">
        <v>10711</v>
      </c>
      <c r="M58" s="36">
        <v>3890</v>
      </c>
      <c r="N58" s="34">
        <v>2215.504109589041</v>
      </c>
    </row>
    <row r="59" spans="1:14" s="9" customFormat="1" ht="12" customHeight="1">
      <c r="A59" s="6">
        <v>18</v>
      </c>
      <c r="B59" s="4">
        <f>SUM(C59:G59)</f>
        <v>411406</v>
      </c>
      <c r="C59" s="7">
        <v>71914</v>
      </c>
      <c r="D59" s="7">
        <v>307722</v>
      </c>
      <c r="E59" s="7">
        <v>16685</v>
      </c>
      <c r="F59" s="7">
        <v>11865</v>
      </c>
      <c r="G59" s="7">
        <v>3220</v>
      </c>
      <c r="H59" s="5">
        <f>SUM(I59:M59)</f>
        <v>405314</v>
      </c>
      <c r="I59" s="7">
        <v>68627</v>
      </c>
      <c r="J59" s="7">
        <v>306506</v>
      </c>
      <c r="K59" s="7">
        <v>15801</v>
      </c>
      <c r="L59" s="7">
        <v>11134</v>
      </c>
      <c r="M59" s="7">
        <v>3246</v>
      </c>
      <c r="N59" s="8">
        <v>2237.5890410958905</v>
      </c>
    </row>
    <row r="60" spans="1:14" s="19" customFormat="1" ht="9" customHeight="1">
      <c r="A60" s="39"/>
      <c r="B60" s="32"/>
      <c r="C60" s="40"/>
      <c r="D60" s="41"/>
      <c r="E60" s="41"/>
      <c r="F60" s="41"/>
      <c r="G60" s="41"/>
      <c r="H60" s="34"/>
      <c r="I60" s="41"/>
      <c r="J60" s="41"/>
      <c r="K60" s="41"/>
      <c r="L60" s="41"/>
      <c r="M60" s="41"/>
      <c r="N60" s="34"/>
    </row>
    <row r="61" spans="1:14" s="19" customFormat="1" ht="12">
      <c r="A61" s="3" t="s">
        <v>26</v>
      </c>
      <c r="B61" s="32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s="19" customFormat="1" ht="11.25" customHeight="1">
      <c r="A62" s="35" t="s">
        <v>39</v>
      </c>
      <c r="B62" s="32">
        <f>SUM(C62:G62)</f>
        <v>614418</v>
      </c>
      <c r="C62" s="36">
        <v>88228</v>
      </c>
      <c r="D62" s="36">
        <v>491631</v>
      </c>
      <c r="E62" s="36">
        <v>20796</v>
      </c>
      <c r="F62" s="36">
        <v>12476</v>
      </c>
      <c r="G62" s="36">
        <v>1287</v>
      </c>
      <c r="H62" s="33">
        <f>SUM(I62:M62)</f>
        <v>560491</v>
      </c>
      <c r="I62" s="36">
        <v>76892</v>
      </c>
      <c r="J62" s="36">
        <v>453422</v>
      </c>
      <c r="K62" s="36">
        <v>18164</v>
      </c>
      <c r="L62" s="36">
        <v>10880</v>
      </c>
      <c r="M62" s="36">
        <v>1133</v>
      </c>
      <c r="N62" s="34">
        <v>3218</v>
      </c>
    </row>
    <row r="63" spans="1:14" s="19" customFormat="1" ht="12" customHeight="1">
      <c r="A63" s="37">
        <v>17</v>
      </c>
      <c r="B63" s="32">
        <f>SUM(C63:G63)</f>
        <v>618410</v>
      </c>
      <c r="C63" s="36">
        <v>91455</v>
      </c>
      <c r="D63" s="36">
        <v>493050</v>
      </c>
      <c r="E63" s="36">
        <v>21021</v>
      </c>
      <c r="F63" s="36">
        <v>11683</v>
      </c>
      <c r="G63" s="36">
        <v>1201</v>
      </c>
      <c r="H63" s="33">
        <f>SUM(I63:M63)</f>
        <v>566094</v>
      </c>
      <c r="I63" s="36">
        <v>79074</v>
      </c>
      <c r="J63" s="36">
        <v>457023</v>
      </c>
      <c r="K63" s="36">
        <v>17948</v>
      </c>
      <c r="L63" s="36">
        <v>10939</v>
      </c>
      <c r="M63" s="36">
        <v>1110</v>
      </c>
      <c r="N63" s="34">
        <v>3245.2164383561644</v>
      </c>
    </row>
    <row r="64" spans="1:14" s="9" customFormat="1" ht="12" customHeight="1">
      <c r="A64" s="6">
        <v>18</v>
      </c>
      <c r="B64" s="4">
        <f>SUM(C64:G64)</f>
        <v>661985</v>
      </c>
      <c r="C64" s="7">
        <v>100158</v>
      </c>
      <c r="D64" s="7">
        <v>521871</v>
      </c>
      <c r="E64" s="7">
        <v>25311</v>
      </c>
      <c r="F64" s="7">
        <v>13154</v>
      </c>
      <c r="G64" s="7">
        <v>1491</v>
      </c>
      <c r="H64" s="5">
        <f>SUM(I64:M64)</f>
        <v>605770</v>
      </c>
      <c r="I64" s="7">
        <v>87448</v>
      </c>
      <c r="J64" s="7">
        <v>483282</v>
      </c>
      <c r="K64" s="7">
        <v>22345</v>
      </c>
      <c r="L64" s="7">
        <v>11353</v>
      </c>
      <c r="M64" s="7">
        <v>1342</v>
      </c>
      <c r="N64" s="8">
        <v>3473.301369863014</v>
      </c>
    </row>
    <row r="65" spans="1:14" s="9" customFormat="1" ht="12" customHeight="1">
      <c r="A65" s="6"/>
      <c r="B65" s="4"/>
      <c r="C65" s="7"/>
      <c r="D65" s="7"/>
      <c r="E65" s="7"/>
      <c r="F65" s="7"/>
      <c r="G65" s="7"/>
      <c r="H65" s="5"/>
      <c r="I65" s="7"/>
      <c r="J65" s="7"/>
      <c r="K65" s="7"/>
      <c r="L65" s="7"/>
      <c r="M65" s="7"/>
      <c r="N65" s="8"/>
    </row>
    <row r="66" spans="1:14" s="9" customFormat="1" ht="12" customHeight="1">
      <c r="A66" s="6"/>
      <c r="B66" s="4"/>
      <c r="C66" s="7"/>
      <c r="D66" s="7"/>
      <c r="E66" s="7"/>
      <c r="F66" s="7"/>
      <c r="G66" s="7"/>
      <c r="H66" s="5"/>
      <c r="I66" s="7"/>
      <c r="J66" s="7"/>
      <c r="K66" s="7"/>
      <c r="L66" s="7"/>
      <c r="M66" s="7"/>
      <c r="N66" s="8"/>
    </row>
    <row r="67" spans="2:14" s="19" customFormat="1" ht="12">
      <c r="B67" s="32" t="s">
        <v>27</v>
      </c>
      <c r="C67" s="33"/>
      <c r="D67" s="34"/>
      <c r="E67" s="34"/>
      <c r="F67" s="10" t="s">
        <v>28</v>
      </c>
      <c r="G67" s="34"/>
      <c r="H67" s="34"/>
      <c r="I67" s="34"/>
      <c r="J67" s="34"/>
      <c r="K67" s="34"/>
      <c r="L67" s="34"/>
      <c r="M67" s="34"/>
      <c r="N67" s="34"/>
    </row>
    <row r="68" spans="1:14" s="19" customFormat="1" ht="12">
      <c r="A68" s="3" t="s">
        <v>29</v>
      </c>
      <c r="B68" s="32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1:14" s="19" customFormat="1" ht="12">
      <c r="A69" s="35" t="s">
        <v>39</v>
      </c>
      <c r="B69" s="32">
        <f>SUM(C69:G69)</f>
        <v>856286</v>
      </c>
      <c r="C69" s="36">
        <v>106986</v>
      </c>
      <c r="D69" s="36">
        <v>674732</v>
      </c>
      <c r="E69" s="36">
        <v>45365</v>
      </c>
      <c r="F69" s="36">
        <v>23663</v>
      </c>
      <c r="G69" s="36">
        <v>5540</v>
      </c>
      <c r="H69" s="33">
        <f>SUM(I69:M69)</f>
        <v>826333</v>
      </c>
      <c r="I69" s="36">
        <v>99343</v>
      </c>
      <c r="J69" s="36">
        <v>649679</v>
      </c>
      <c r="K69" s="36">
        <v>45252</v>
      </c>
      <c r="L69" s="36">
        <v>26595</v>
      </c>
      <c r="M69" s="36">
        <v>5464</v>
      </c>
      <c r="N69" s="34">
        <v>4609</v>
      </c>
    </row>
    <row r="70" spans="1:14" s="19" customFormat="1" ht="12">
      <c r="A70" s="37">
        <v>17</v>
      </c>
      <c r="B70" s="32">
        <f>SUM(C70:G70)</f>
        <v>331056</v>
      </c>
      <c r="C70" s="36">
        <v>48072</v>
      </c>
      <c r="D70" s="36">
        <v>249699</v>
      </c>
      <c r="E70" s="36">
        <v>20668</v>
      </c>
      <c r="F70" s="36">
        <v>10852</v>
      </c>
      <c r="G70" s="36">
        <v>1765</v>
      </c>
      <c r="H70" s="33">
        <f>SUM(I70:M70)</f>
        <v>301290</v>
      </c>
      <c r="I70" s="36">
        <v>41996</v>
      </c>
      <c r="J70" s="36">
        <v>226082</v>
      </c>
      <c r="K70" s="36">
        <v>19818</v>
      </c>
      <c r="L70" s="36">
        <v>11497</v>
      </c>
      <c r="M70" s="36">
        <v>1897</v>
      </c>
      <c r="N70" s="34">
        <v>1732.454794520548</v>
      </c>
    </row>
    <row r="71" spans="1:14" s="9" customFormat="1" ht="12">
      <c r="A71" s="6">
        <v>18</v>
      </c>
      <c r="B71" s="4">
        <f>SUM(C71:G71)</f>
        <v>330262</v>
      </c>
      <c r="C71" s="7">
        <v>50464</v>
      </c>
      <c r="D71" s="7">
        <v>245034</v>
      </c>
      <c r="E71" s="7">
        <v>21347</v>
      </c>
      <c r="F71" s="7">
        <v>11292</v>
      </c>
      <c r="G71" s="7">
        <v>2125</v>
      </c>
      <c r="H71" s="5">
        <f>SUM(I71:M71)</f>
        <v>304364</v>
      </c>
      <c r="I71" s="7">
        <v>45330</v>
      </c>
      <c r="J71" s="7">
        <v>223621</v>
      </c>
      <c r="K71" s="7">
        <v>20125</v>
      </c>
      <c r="L71" s="7">
        <v>12868</v>
      </c>
      <c r="M71" s="7">
        <v>2420</v>
      </c>
      <c r="N71" s="8">
        <v>1738.7013698630137</v>
      </c>
    </row>
    <row r="72" spans="1:14" s="19" customFormat="1" ht="9" customHeight="1">
      <c r="A72" s="39"/>
      <c r="B72" s="32"/>
      <c r="C72" s="40"/>
      <c r="D72" s="41"/>
      <c r="E72" s="41"/>
      <c r="F72" s="41"/>
      <c r="G72" s="41"/>
      <c r="H72" s="34"/>
      <c r="I72" s="41"/>
      <c r="J72" s="41"/>
      <c r="K72" s="41"/>
      <c r="L72" s="41"/>
      <c r="M72" s="41"/>
      <c r="N72" s="34"/>
    </row>
    <row r="73" spans="1:14" s="19" customFormat="1" ht="12">
      <c r="A73" s="3" t="s">
        <v>30</v>
      </c>
      <c r="B73" s="32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s="19" customFormat="1" ht="11.25" customHeight="1">
      <c r="A74" s="35" t="s">
        <v>39</v>
      </c>
      <c r="B74" s="32">
        <f>SUM(C74:G74)</f>
        <v>81249</v>
      </c>
      <c r="C74" s="36">
        <v>9815</v>
      </c>
      <c r="D74" s="36">
        <v>65652</v>
      </c>
      <c r="E74" s="36">
        <v>2668</v>
      </c>
      <c r="F74" s="36">
        <v>2557</v>
      </c>
      <c r="G74" s="36">
        <v>557</v>
      </c>
      <c r="H74" s="33">
        <f>SUM(I74:M74)</f>
        <v>96926</v>
      </c>
      <c r="I74" s="36">
        <v>11693</v>
      </c>
      <c r="J74" s="36">
        <v>77471</v>
      </c>
      <c r="K74" s="36">
        <v>4001</v>
      </c>
      <c r="L74" s="36">
        <v>3042</v>
      </c>
      <c r="M74" s="36">
        <v>719</v>
      </c>
      <c r="N74" s="34">
        <v>488</v>
      </c>
    </row>
    <row r="75" spans="1:14" s="19" customFormat="1" ht="12" customHeight="1">
      <c r="A75" s="37">
        <v>17</v>
      </c>
      <c r="B75" s="32">
        <f>SUM(C75:G75)</f>
        <v>89992</v>
      </c>
      <c r="C75" s="36">
        <v>10946</v>
      </c>
      <c r="D75" s="36">
        <v>72647</v>
      </c>
      <c r="E75" s="36">
        <v>3384</v>
      </c>
      <c r="F75" s="36">
        <v>2498</v>
      </c>
      <c r="G75" s="36">
        <v>517</v>
      </c>
      <c r="H75" s="33">
        <f>SUM(I75:M75)</f>
        <v>99899</v>
      </c>
      <c r="I75" s="36">
        <v>12417</v>
      </c>
      <c r="J75" s="36">
        <v>79672</v>
      </c>
      <c r="K75" s="36">
        <v>4151</v>
      </c>
      <c r="L75" s="36">
        <v>2977</v>
      </c>
      <c r="M75" s="36">
        <v>682</v>
      </c>
      <c r="N75" s="34">
        <v>520.2493150684932</v>
      </c>
    </row>
    <row r="76" spans="1:14" s="9" customFormat="1" ht="12" customHeight="1">
      <c r="A76" s="6">
        <v>18</v>
      </c>
      <c r="B76" s="4">
        <f>SUM(C76:G76)</f>
        <v>95404</v>
      </c>
      <c r="C76" s="7">
        <v>12187</v>
      </c>
      <c r="D76" s="7">
        <v>75873</v>
      </c>
      <c r="E76" s="7">
        <v>3931</v>
      </c>
      <c r="F76" s="7">
        <v>2896</v>
      </c>
      <c r="G76" s="7">
        <v>517</v>
      </c>
      <c r="H76" s="5">
        <f>SUM(I76:M76)</f>
        <v>116363</v>
      </c>
      <c r="I76" s="7">
        <v>15036</v>
      </c>
      <c r="J76" s="7">
        <v>91449</v>
      </c>
      <c r="K76" s="7">
        <v>5301</v>
      </c>
      <c r="L76" s="7">
        <v>3752</v>
      </c>
      <c r="M76" s="7">
        <v>825</v>
      </c>
      <c r="N76" s="8">
        <v>580.1835616438356</v>
      </c>
    </row>
    <row r="77" spans="2:14" s="19" customFormat="1" ht="9" customHeight="1">
      <c r="B77" s="32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</row>
    <row r="78" spans="1:14" s="19" customFormat="1" ht="12">
      <c r="A78" s="3" t="s">
        <v>31</v>
      </c>
      <c r="B78" s="32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1:14" s="19" customFormat="1" ht="12">
      <c r="A79" s="35" t="s">
        <v>39</v>
      </c>
      <c r="B79" s="32">
        <f>SUM(C79:G79)</f>
        <v>143136</v>
      </c>
      <c r="C79" s="36">
        <v>22194</v>
      </c>
      <c r="D79" s="36">
        <v>105703</v>
      </c>
      <c r="E79" s="36">
        <v>8792</v>
      </c>
      <c r="F79" s="36">
        <v>5036</v>
      </c>
      <c r="G79" s="36">
        <v>1411</v>
      </c>
      <c r="H79" s="33">
        <f>SUM(I79:M79)</f>
        <v>143591</v>
      </c>
      <c r="I79" s="36">
        <v>21985</v>
      </c>
      <c r="J79" s="36">
        <v>106074</v>
      </c>
      <c r="K79" s="36">
        <v>9476</v>
      </c>
      <c r="L79" s="36">
        <v>4833</v>
      </c>
      <c r="M79" s="36">
        <v>1223</v>
      </c>
      <c r="N79" s="34">
        <v>785</v>
      </c>
    </row>
    <row r="80" spans="1:14" s="19" customFormat="1" ht="12">
      <c r="A80" s="37">
        <v>17</v>
      </c>
      <c r="B80" s="32">
        <f>SUM(C80:G80)</f>
        <v>142316</v>
      </c>
      <c r="C80" s="36">
        <v>23212</v>
      </c>
      <c r="D80" s="36">
        <v>103971</v>
      </c>
      <c r="E80" s="36">
        <v>8859</v>
      </c>
      <c r="F80" s="36">
        <v>4971</v>
      </c>
      <c r="G80" s="36">
        <v>1303</v>
      </c>
      <c r="H80" s="33">
        <f>SUM(I80:M80)</f>
        <v>145767</v>
      </c>
      <c r="I80" s="36">
        <v>22865</v>
      </c>
      <c r="J80" s="36">
        <v>106556</v>
      </c>
      <c r="K80" s="36">
        <v>9967</v>
      </c>
      <c r="L80" s="36">
        <v>5046</v>
      </c>
      <c r="M80" s="36">
        <v>1333</v>
      </c>
      <c r="N80" s="34">
        <v>789.2684931506849</v>
      </c>
    </row>
    <row r="81" spans="1:14" s="12" customFormat="1" ht="12">
      <c r="A81" s="6">
        <v>18</v>
      </c>
      <c r="B81" s="4">
        <f>SUM(C81:G81)</f>
        <v>138282</v>
      </c>
      <c r="C81" s="7">
        <v>22376</v>
      </c>
      <c r="D81" s="7">
        <v>101135</v>
      </c>
      <c r="E81" s="7">
        <v>8923</v>
      </c>
      <c r="F81" s="7">
        <v>4644</v>
      </c>
      <c r="G81" s="7">
        <v>1204</v>
      </c>
      <c r="H81" s="5">
        <f>SUM(I81:M81)</f>
        <v>142817</v>
      </c>
      <c r="I81" s="7">
        <v>22373</v>
      </c>
      <c r="J81" s="7">
        <v>104151</v>
      </c>
      <c r="K81" s="7">
        <v>9976</v>
      </c>
      <c r="L81" s="7">
        <v>5132</v>
      </c>
      <c r="M81" s="7">
        <v>1185</v>
      </c>
      <c r="N81" s="11">
        <v>770.1342465753424</v>
      </c>
    </row>
    <row r="82" spans="2:14" s="19" customFormat="1" ht="9" customHeight="1">
      <c r="B82" s="32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1:14" s="19" customFormat="1" ht="12">
      <c r="A83" s="3" t="s">
        <v>32</v>
      </c>
      <c r="B83" s="32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4" s="19" customFormat="1" ht="12">
      <c r="A84" s="35" t="s">
        <v>39</v>
      </c>
      <c r="B84" s="32">
        <f>SUM(C84:G84)</f>
        <v>146865</v>
      </c>
      <c r="C84" s="36">
        <v>16281</v>
      </c>
      <c r="D84" s="36">
        <v>116638</v>
      </c>
      <c r="E84" s="36">
        <v>7103</v>
      </c>
      <c r="F84" s="36">
        <v>5428</v>
      </c>
      <c r="G84" s="36">
        <v>1415</v>
      </c>
      <c r="H84" s="33">
        <f>SUM(I84:M84)</f>
        <v>141390</v>
      </c>
      <c r="I84" s="36">
        <v>15828</v>
      </c>
      <c r="J84" s="36">
        <v>109786</v>
      </c>
      <c r="K84" s="36">
        <v>7014</v>
      </c>
      <c r="L84" s="36">
        <v>7672</v>
      </c>
      <c r="M84" s="36">
        <v>1090</v>
      </c>
      <c r="N84" s="34">
        <v>789</v>
      </c>
    </row>
    <row r="85" spans="1:14" s="19" customFormat="1" ht="12">
      <c r="A85" s="37">
        <v>17</v>
      </c>
      <c r="B85" s="32">
        <f>SUM(C85:G85)</f>
        <v>149884</v>
      </c>
      <c r="C85" s="36">
        <v>17393</v>
      </c>
      <c r="D85" s="36">
        <v>118150</v>
      </c>
      <c r="E85" s="36">
        <v>7019</v>
      </c>
      <c r="F85" s="36">
        <v>5535</v>
      </c>
      <c r="G85" s="36">
        <v>1787</v>
      </c>
      <c r="H85" s="33">
        <f>SUM(I85:M85)</f>
        <v>148042</v>
      </c>
      <c r="I85" s="36">
        <v>17362</v>
      </c>
      <c r="J85" s="36">
        <v>114303</v>
      </c>
      <c r="K85" s="36">
        <v>7499</v>
      </c>
      <c r="L85" s="36">
        <v>7594</v>
      </c>
      <c r="M85" s="36">
        <v>1284</v>
      </c>
      <c r="N85" s="34">
        <v>816.2356164383561</v>
      </c>
    </row>
    <row r="86" spans="1:14" s="9" customFormat="1" ht="12">
      <c r="A86" s="6">
        <v>18</v>
      </c>
      <c r="B86" s="4">
        <f>SUM(C86:G86)</f>
        <v>146813</v>
      </c>
      <c r="C86" s="7">
        <v>18612</v>
      </c>
      <c r="D86" s="7">
        <v>114164</v>
      </c>
      <c r="E86" s="7">
        <v>6438</v>
      </c>
      <c r="F86" s="7">
        <v>6084</v>
      </c>
      <c r="G86" s="7">
        <v>1515</v>
      </c>
      <c r="H86" s="5">
        <f>SUM(I86:M86)</f>
        <v>149977</v>
      </c>
      <c r="I86" s="7">
        <v>17946</v>
      </c>
      <c r="J86" s="7">
        <v>116329</v>
      </c>
      <c r="K86" s="7">
        <v>7130</v>
      </c>
      <c r="L86" s="7">
        <v>7366</v>
      </c>
      <c r="M86" s="7">
        <v>1206</v>
      </c>
      <c r="N86" s="8">
        <v>813.1232876712329</v>
      </c>
    </row>
    <row r="87" spans="2:14" s="19" customFormat="1" ht="9" customHeight="1">
      <c r="B87" s="32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1:14" s="19" customFormat="1" ht="12">
      <c r="A88" s="3" t="s">
        <v>33</v>
      </c>
      <c r="B88" s="32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4" s="19" customFormat="1" ht="12">
      <c r="A89" s="35" t="s">
        <v>39</v>
      </c>
      <c r="B89" s="32">
        <f>SUM(C89:G89)</f>
        <v>1349783</v>
      </c>
      <c r="C89" s="38">
        <v>155918</v>
      </c>
      <c r="D89" s="38">
        <v>996159</v>
      </c>
      <c r="E89" s="38">
        <v>91436</v>
      </c>
      <c r="F89" s="38">
        <v>93396</v>
      </c>
      <c r="G89" s="38">
        <v>12874</v>
      </c>
      <c r="H89" s="33">
        <f>SUM(I89:M89)</f>
        <v>1306725</v>
      </c>
      <c r="I89" s="38">
        <v>146386</v>
      </c>
      <c r="J89" s="38">
        <v>961360</v>
      </c>
      <c r="K89" s="38">
        <v>90704</v>
      </c>
      <c r="L89" s="38">
        <v>93446</v>
      </c>
      <c r="M89" s="38">
        <v>14829</v>
      </c>
      <c r="N89" s="33">
        <v>7278</v>
      </c>
    </row>
    <row r="90" spans="1:14" s="19" customFormat="1" ht="12">
      <c r="A90" s="37">
        <v>17</v>
      </c>
      <c r="B90" s="32">
        <f>SUM(C90:G90)</f>
        <v>1386669</v>
      </c>
      <c r="C90" s="38">
        <v>168962</v>
      </c>
      <c r="D90" s="38">
        <v>1013706</v>
      </c>
      <c r="E90" s="38">
        <v>93220</v>
      </c>
      <c r="F90" s="38">
        <v>96975</v>
      </c>
      <c r="G90" s="38">
        <v>13806</v>
      </c>
      <c r="H90" s="33">
        <f>SUM(I90:M90)</f>
        <v>1343969</v>
      </c>
      <c r="I90" s="38">
        <v>158247</v>
      </c>
      <c r="J90" s="38">
        <v>980313</v>
      </c>
      <c r="K90" s="38">
        <v>91838</v>
      </c>
      <c r="L90" s="38">
        <v>97523</v>
      </c>
      <c r="M90" s="38">
        <v>16048</v>
      </c>
      <c r="N90" s="33">
        <v>7481.2</v>
      </c>
    </row>
    <row r="91" spans="1:14" s="9" customFormat="1" ht="12">
      <c r="A91" s="42">
        <v>18</v>
      </c>
      <c r="B91" s="13">
        <f>SUM(C91:G91)</f>
        <v>1386169</v>
      </c>
      <c r="C91" s="14">
        <v>174120</v>
      </c>
      <c r="D91" s="14">
        <v>1007515</v>
      </c>
      <c r="E91" s="14">
        <v>95292</v>
      </c>
      <c r="F91" s="14">
        <v>94414</v>
      </c>
      <c r="G91" s="14">
        <v>14828</v>
      </c>
      <c r="H91" s="15">
        <f>SUM(I91:M91)</f>
        <v>1338357</v>
      </c>
      <c r="I91" s="14">
        <v>163362</v>
      </c>
      <c r="J91" s="14">
        <v>966990</v>
      </c>
      <c r="K91" s="14">
        <v>92271</v>
      </c>
      <c r="L91" s="14">
        <v>99141</v>
      </c>
      <c r="M91" s="14">
        <v>16593</v>
      </c>
      <c r="N91" s="15">
        <v>7464.454794520548</v>
      </c>
    </row>
    <row r="92" spans="1:14" s="45" customFormat="1" ht="12">
      <c r="A92" s="43" t="s">
        <v>34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ht="12">
      <c r="A93" s="46" t="s">
        <v>35</v>
      </c>
    </row>
  </sheetData>
  <mergeCells count="1">
    <mergeCell ref="A1:N1"/>
  </mergeCells>
  <printOptions horizontalCentered="1"/>
  <pageMargins left="0.3937007874015748" right="0.3937007874015748" top="0.1968503937007874" bottom="0.1968503937007874" header="0.5118110236220472" footer="0.3937007874015748"/>
  <pageSetup fitToHeight="1" fitToWidth="1" horizontalDpi="400" verticalDpi="4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2008-05-19T07:36:44Z</cp:lastPrinted>
  <dcterms:created xsi:type="dcterms:W3CDTF">2008-03-15T07:35:00Z</dcterms:created>
  <dcterms:modified xsi:type="dcterms:W3CDTF">2008-05-19T07:37:32Z</dcterms:modified>
  <cp:category/>
  <cp:version/>
  <cp:contentType/>
  <cp:contentStatus/>
</cp:coreProperties>
</file>