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610" activeTab="0"/>
  </bookViews>
  <sheets>
    <sheet name="144" sheetId="1" r:id="rId1"/>
  </sheets>
  <definedNames>
    <definedName name="_10.電気_ガスおよび水道" localSheetId="0">'144'!$A$1:$F$17</definedName>
    <definedName name="_10.電気_ガスおよび水道">#REF!</definedName>
    <definedName name="_xlnm.Print_Area" localSheetId="0">'144'!$A$1:$M$29</definedName>
  </definedNames>
  <calcPr fullCalcOnLoad="1"/>
</workbook>
</file>

<file path=xl/sharedStrings.xml><?xml version="1.0" encoding="utf-8"?>
<sst xmlns="http://schemas.openxmlformats.org/spreadsheetml/2006/main" count="40" uniqueCount="40">
  <si>
    <t>144．産業分類別事業所数、就業者数、年間商品販売額および商品手持額</t>
  </si>
  <si>
    <t>(単位  事業所、人、百万円)</t>
  </si>
  <si>
    <t>事  業  所  数  (  就  業  者  規  模  別  )</t>
  </si>
  <si>
    <t>年  間</t>
  </si>
  <si>
    <t>商  品</t>
  </si>
  <si>
    <t>総  数</t>
  </si>
  <si>
    <t>100</t>
  </si>
  <si>
    <t>以上</t>
  </si>
  <si>
    <t>販売額</t>
  </si>
  <si>
    <t>11</t>
  </si>
  <si>
    <t>14</t>
  </si>
  <si>
    <t>16</t>
  </si>
  <si>
    <t>卸売業・計</t>
  </si>
  <si>
    <t>小売業・計</t>
  </si>
  <si>
    <t>各種商品小売業</t>
  </si>
  <si>
    <t>織物・衣服・身の　　　　　　　　　　まわり品小売業</t>
  </si>
  <si>
    <t>飲食料品小売業</t>
  </si>
  <si>
    <t>自動車・自転車小売業</t>
  </si>
  <si>
    <t>その他の小売業</t>
  </si>
  <si>
    <t>資料：県統計調査課「商業統計調査地方集計」</t>
  </si>
  <si>
    <r>
      <t>注１）調査日は、平成9年、</t>
    </r>
    <r>
      <rPr>
        <sz val="10"/>
        <rFont val="ＭＳ 明朝"/>
        <family val="1"/>
      </rPr>
      <t>14</t>
    </r>
    <r>
      <rPr>
        <sz val="10"/>
        <rFont val="ＭＳ 明朝"/>
        <family val="1"/>
      </rPr>
      <t>年、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>年は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日、平成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年、平成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年、平成</t>
    </r>
    <r>
      <rPr>
        <sz val="10"/>
        <rFont val="ＭＳ 明朝"/>
        <family val="1"/>
      </rPr>
      <t>11</t>
    </r>
    <r>
      <rPr>
        <sz val="10"/>
        <rFont val="ＭＳ 明朝"/>
        <family val="1"/>
      </rPr>
      <t>年は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日。</t>
    </r>
  </si>
  <si>
    <r>
      <t>　２）平成1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年と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>年は、商品手持額の調査はしていない。</t>
    </r>
  </si>
  <si>
    <r>
      <t>　３）平成1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年調査の販売額は、</t>
    </r>
    <r>
      <rPr>
        <sz val="10"/>
        <rFont val="ＭＳ 明朝"/>
        <family val="1"/>
      </rPr>
      <t>10</t>
    </r>
    <r>
      <rPr>
        <sz val="10"/>
        <rFont val="ＭＳ 明朝"/>
        <family val="1"/>
      </rPr>
      <t>万位を四捨五入し百万位までを表章しているため、個々の数値の合計額と表中合計額は必ずしも一致しない。</t>
    </r>
  </si>
  <si>
    <r>
      <t>　４）平成3年から平成</t>
    </r>
    <r>
      <rPr>
        <sz val="10"/>
        <rFont val="ＭＳ 明朝"/>
        <family val="1"/>
      </rPr>
      <t>11</t>
    </r>
    <r>
      <rPr>
        <sz val="10"/>
        <rFont val="ＭＳ 明朝"/>
        <family val="1"/>
      </rPr>
      <t>年まで従業者規模での記入。</t>
    </r>
  </si>
  <si>
    <t xml:space="preserve">  ５）就業者とは、従業者に「臨時雇用者」「派遣・下請受入者」を併せ「従業者・臨時雇用者のうち派遣・下請出向者」を除いたものをいう。</t>
  </si>
  <si>
    <r>
      <t>　　　ただし、平成1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年は、調査項目の関係から「派遣・下請出向者」を含んでいる。</t>
    </r>
  </si>
  <si>
    <t>家・じゅう器・家庭用　　 機械器具小売業</t>
  </si>
  <si>
    <t>平成 3年　</t>
  </si>
  <si>
    <r>
      <t xml:space="preserve"> </t>
    </r>
    <r>
      <rPr>
        <sz val="10"/>
        <rFont val="ＭＳ 明朝"/>
        <family val="1"/>
      </rPr>
      <t>6</t>
    </r>
  </si>
  <si>
    <r>
      <t xml:space="preserve"> </t>
    </r>
    <r>
      <rPr>
        <sz val="10"/>
        <rFont val="ＭＳ 明朝"/>
        <family val="1"/>
      </rPr>
      <t>9</t>
    </r>
  </si>
  <si>
    <t>年次および            産 業 分 類</t>
  </si>
  <si>
    <t>1～2人</t>
  </si>
  <si>
    <t>3～0</t>
  </si>
  <si>
    <t xml:space="preserve">5～9 </t>
  </si>
  <si>
    <t xml:space="preserve"> 10～19  </t>
  </si>
  <si>
    <t xml:space="preserve"> 20～29  </t>
  </si>
  <si>
    <t xml:space="preserve"> 30～49  </t>
  </si>
  <si>
    <t xml:space="preserve"> 50～99  </t>
  </si>
  <si>
    <t>就  業         者  数</t>
  </si>
  <si>
    <t>商  品      手持額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</si>
</sst>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0" fillId="0" borderId="1" xfId="0" applyNumberFormat="1" applyFont="1" applyBorder="1" applyAlignment="1" applyProtection="1">
      <alignment horizontal="left" vertical="center"/>
      <protection/>
    </xf>
    <xf numFmtId="177" fontId="0" fillId="0" borderId="1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horizontal="centerContinuous" vertical="center"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 quotePrefix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 applyProtection="1">
      <alignment horizontal="center" vertical="center"/>
      <protection locked="0"/>
    </xf>
    <xf numFmtId="41" fontId="0" fillId="0" borderId="4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 quotePrefix="1">
      <alignment horizontal="center" vertical="center"/>
      <protection locked="0"/>
    </xf>
    <xf numFmtId="41" fontId="0" fillId="0" borderId="4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 quotePrefix="1">
      <alignment horizontal="right" vertical="center"/>
      <protection locked="0"/>
    </xf>
    <xf numFmtId="177" fontId="4" fillId="0" borderId="0" xfId="0" applyNumberFormat="1" applyFont="1" applyAlignment="1">
      <alignment vertical="center"/>
    </xf>
    <xf numFmtId="177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4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177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4" fillId="0" borderId="4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 quotePrefix="1">
      <alignment vertical="center"/>
    </xf>
    <xf numFmtId="41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 applyProtection="1" quotePrefix="1">
      <alignment horizontal="center" vertical="center"/>
      <protection/>
    </xf>
    <xf numFmtId="177" fontId="4" fillId="0" borderId="5" xfId="0" applyNumberFormat="1" applyFont="1" applyBorder="1" applyAlignment="1" applyProtection="1">
      <alignment horizontal="distributed" vertical="center"/>
      <protection/>
    </xf>
    <xf numFmtId="41" fontId="4" fillId="0" borderId="0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horizontal="distributed" vertical="center"/>
      <protection/>
    </xf>
    <xf numFmtId="41" fontId="8" fillId="0" borderId="4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 quotePrefix="1">
      <alignment vertical="center"/>
      <protection locked="0"/>
    </xf>
    <xf numFmtId="41" fontId="8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Border="1" applyAlignment="1" applyProtection="1">
      <alignment horizontal="distributed" vertical="center"/>
      <protection/>
    </xf>
    <xf numFmtId="41" fontId="4" fillId="0" borderId="4" xfId="0" applyNumberFormat="1" applyFont="1" applyBorder="1" applyAlignment="1" applyProtection="1">
      <alignment vertical="center"/>
      <protection/>
    </xf>
    <xf numFmtId="41" fontId="0" fillId="0" borderId="0" xfId="0" applyNumberFormat="1" applyBorder="1" applyAlignment="1" applyProtection="1">
      <alignment vertical="center"/>
      <protection/>
    </xf>
    <xf numFmtId="41" fontId="4" fillId="0" borderId="0" xfId="0" applyNumberFormat="1" applyFont="1" applyBorder="1" applyAlignment="1" applyProtection="1" quotePrefix="1">
      <alignment vertical="center"/>
      <protection/>
    </xf>
    <xf numFmtId="41" fontId="4" fillId="0" borderId="0" xfId="0" applyNumberFormat="1" applyFont="1" applyAlignment="1" applyProtection="1">
      <alignment vertical="center"/>
      <protection/>
    </xf>
    <xf numFmtId="41" fontId="4" fillId="0" borderId="0" xfId="0" applyNumberFormat="1" applyFont="1" applyAlignment="1" applyProtection="1">
      <alignment horizontal="right" vertical="center"/>
      <protection/>
    </xf>
    <xf numFmtId="41" fontId="0" fillId="0" borderId="4" xfId="0" applyNumberFormat="1" applyFont="1" applyBorder="1" applyAlignment="1" applyProtection="1">
      <alignment vertical="center"/>
      <protection/>
    </xf>
    <xf numFmtId="41" fontId="8" fillId="0" borderId="0" xfId="0" applyNumberFormat="1" applyFont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distributed" vertical="center"/>
      <protection/>
    </xf>
    <xf numFmtId="177" fontId="9" fillId="0" borderId="0" xfId="0" applyNumberFormat="1" applyFont="1" applyBorder="1" applyAlignment="1" applyProtection="1">
      <alignment horizontal="distributed" vertical="center" wrapText="1"/>
      <protection/>
    </xf>
    <xf numFmtId="177" fontId="0" fillId="0" borderId="3" xfId="0" applyNumberFormat="1" applyFont="1" applyBorder="1" applyAlignment="1" applyProtection="1">
      <alignment horizontal="distributed" vertical="center"/>
      <protection/>
    </xf>
    <xf numFmtId="41" fontId="0" fillId="0" borderId="2" xfId="0" applyNumberFormat="1" applyFont="1" applyBorder="1" applyAlignment="1" applyProtection="1">
      <alignment vertical="center"/>
      <protection/>
    </xf>
    <xf numFmtId="41" fontId="8" fillId="0" borderId="3" xfId="0" applyNumberFormat="1" applyFont="1" applyBorder="1" applyAlignment="1" applyProtection="1">
      <alignment vertical="center"/>
      <protection locked="0"/>
    </xf>
    <xf numFmtId="41" fontId="8" fillId="0" borderId="3" xfId="0" applyNumberFormat="1" applyFont="1" applyBorder="1" applyAlignment="1" applyProtection="1">
      <alignment horizontal="right" vertical="center"/>
      <protection locked="0"/>
    </xf>
    <xf numFmtId="38" fontId="0" fillId="0" borderId="0" xfId="16" applyFont="1" applyBorder="1" applyAlignment="1">
      <alignment/>
    </xf>
    <xf numFmtId="38" fontId="0" fillId="0" borderId="0" xfId="16" applyFont="1" applyBorder="1" applyAlignment="1">
      <alignment horizontal="right"/>
    </xf>
    <xf numFmtId="38" fontId="0" fillId="0" borderId="0" xfId="16" applyFont="1" applyAlignment="1">
      <alignment/>
    </xf>
    <xf numFmtId="38" fontId="11" fillId="0" borderId="0" xfId="16" applyFont="1" applyAlignment="1">
      <alignment/>
    </xf>
    <xf numFmtId="177" fontId="0" fillId="0" borderId="0" xfId="0" applyNumberFormat="1" applyBorder="1" applyAlignment="1" applyProtection="1" quotePrefix="1">
      <alignment horizontal="center" vertical="center"/>
      <protection locked="0"/>
    </xf>
    <xf numFmtId="177" fontId="6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7" fontId="6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workbookViewId="0" topLeftCell="A1">
      <selection activeCell="F15" sqref="F15"/>
    </sheetView>
  </sheetViews>
  <sheetFormatPr defaultColWidth="10.375" defaultRowHeight="12.75"/>
  <cols>
    <col min="1" max="1" width="19.375" style="3" customWidth="1"/>
    <col min="2" max="10" width="8.75390625" style="3" customWidth="1"/>
    <col min="11" max="13" width="11.875" style="3" customWidth="1"/>
    <col min="14" max="16384" width="10.37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 thickTop="1">
      <c r="A3" s="56" t="s">
        <v>30</v>
      </c>
      <c r="B3" s="6" t="s">
        <v>2</v>
      </c>
      <c r="C3" s="7"/>
      <c r="D3" s="7"/>
      <c r="E3" s="7"/>
      <c r="F3" s="7"/>
      <c r="G3" s="7"/>
      <c r="H3" s="7"/>
      <c r="I3" s="7"/>
      <c r="J3" s="7"/>
      <c r="K3" s="63" t="s">
        <v>38</v>
      </c>
      <c r="L3" s="8" t="s">
        <v>3</v>
      </c>
      <c r="M3" s="66" t="s">
        <v>39</v>
      </c>
    </row>
    <row r="4" spans="1:13" ht="12">
      <c r="A4" s="57"/>
      <c r="B4" s="59" t="s">
        <v>5</v>
      </c>
      <c r="C4" s="59" t="s">
        <v>31</v>
      </c>
      <c r="D4" s="59" t="s">
        <v>32</v>
      </c>
      <c r="E4" s="59" t="s">
        <v>33</v>
      </c>
      <c r="F4" s="61" t="s">
        <v>34</v>
      </c>
      <c r="G4" s="61" t="s">
        <v>35</v>
      </c>
      <c r="H4" s="61" t="s">
        <v>36</v>
      </c>
      <c r="I4" s="61" t="s">
        <v>37</v>
      </c>
      <c r="J4" s="9" t="s">
        <v>6</v>
      </c>
      <c r="K4" s="64"/>
      <c r="L4" s="8" t="s">
        <v>4</v>
      </c>
      <c r="M4" s="67"/>
    </row>
    <row r="5" spans="1:13" ht="12">
      <c r="A5" s="58"/>
      <c r="B5" s="60"/>
      <c r="C5" s="60"/>
      <c r="D5" s="60"/>
      <c r="E5" s="60"/>
      <c r="F5" s="62"/>
      <c r="G5" s="62"/>
      <c r="H5" s="62"/>
      <c r="I5" s="62"/>
      <c r="J5" s="10" t="s">
        <v>7</v>
      </c>
      <c r="K5" s="65"/>
      <c r="L5" s="10" t="s">
        <v>8</v>
      </c>
      <c r="M5" s="68"/>
    </row>
    <row r="6" spans="1:13" ht="12">
      <c r="A6" s="11" t="s">
        <v>27</v>
      </c>
      <c r="B6" s="12">
        <v>23060</v>
      </c>
      <c r="C6" s="13">
        <v>11476</v>
      </c>
      <c r="D6" s="13">
        <v>5938</v>
      </c>
      <c r="E6" s="13">
        <v>3554</v>
      </c>
      <c r="F6" s="13">
        <v>1373</v>
      </c>
      <c r="G6" s="14">
        <v>377</v>
      </c>
      <c r="H6" s="14">
        <v>224</v>
      </c>
      <c r="I6" s="14">
        <v>85</v>
      </c>
      <c r="J6" s="14">
        <v>33</v>
      </c>
      <c r="K6" s="14">
        <v>108995</v>
      </c>
      <c r="L6" s="14">
        <v>2980757</v>
      </c>
      <c r="M6" s="14">
        <v>218225</v>
      </c>
    </row>
    <row r="7" spans="1:13" ht="12">
      <c r="A7" s="55" t="s">
        <v>28</v>
      </c>
      <c r="B7" s="16">
        <v>21164</v>
      </c>
      <c r="C7" s="17">
        <v>10221</v>
      </c>
      <c r="D7" s="17">
        <v>5048</v>
      </c>
      <c r="E7" s="17">
        <v>3605</v>
      </c>
      <c r="F7" s="18">
        <v>1475</v>
      </c>
      <c r="G7" s="14">
        <v>445</v>
      </c>
      <c r="H7" s="14">
        <v>231</v>
      </c>
      <c r="I7" s="14">
        <v>103</v>
      </c>
      <c r="J7" s="14">
        <v>36</v>
      </c>
      <c r="K7" s="14">
        <v>109391</v>
      </c>
      <c r="L7" s="14">
        <v>3105192</v>
      </c>
      <c r="M7" s="14">
        <v>214077</v>
      </c>
    </row>
    <row r="8" spans="1:13" ht="12">
      <c r="A8" s="55" t="s">
        <v>29</v>
      </c>
      <c r="B8" s="12">
        <v>20392</v>
      </c>
      <c r="C8" s="13">
        <v>9486</v>
      </c>
      <c r="D8" s="13">
        <v>4953</v>
      </c>
      <c r="E8" s="13">
        <v>3549</v>
      </c>
      <c r="F8" s="13">
        <v>1541</v>
      </c>
      <c r="G8" s="14">
        <v>457</v>
      </c>
      <c r="H8" s="14">
        <v>260</v>
      </c>
      <c r="I8" s="14">
        <v>122</v>
      </c>
      <c r="J8" s="14">
        <v>24</v>
      </c>
      <c r="K8" s="14">
        <v>109094</v>
      </c>
      <c r="L8" s="14">
        <v>3182878</v>
      </c>
      <c r="M8" s="14">
        <v>209474</v>
      </c>
    </row>
    <row r="9" spans="1:13" ht="12">
      <c r="A9" s="15" t="s">
        <v>9</v>
      </c>
      <c r="B9" s="12">
        <v>20160</v>
      </c>
      <c r="C9" s="13">
        <v>9383</v>
      </c>
      <c r="D9" s="13">
        <v>4503</v>
      </c>
      <c r="E9" s="13">
        <v>3600</v>
      </c>
      <c r="F9" s="13">
        <v>1745</v>
      </c>
      <c r="G9" s="14">
        <v>481</v>
      </c>
      <c r="H9" s="14">
        <v>281</v>
      </c>
      <c r="I9" s="14">
        <v>126</v>
      </c>
      <c r="J9" s="14">
        <v>41</v>
      </c>
      <c r="K9" s="14">
        <v>114068</v>
      </c>
      <c r="L9" s="14">
        <v>3055539</v>
      </c>
      <c r="M9" s="14">
        <v>0</v>
      </c>
    </row>
    <row r="10" spans="1:13" s="19" customFormat="1" ht="12">
      <c r="A10" s="15" t="s">
        <v>10</v>
      </c>
      <c r="B10" s="12">
        <v>18864</v>
      </c>
      <c r="C10" s="13">
        <v>8033</v>
      </c>
      <c r="D10" s="13">
        <v>4400</v>
      </c>
      <c r="E10" s="13">
        <v>3672</v>
      </c>
      <c r="F10" s="13">
        <v>1814</v>
      </c>
      <c r="G10" s="14">
        <v>529</v>
      </c>
      <c r="H10" s="14">
        <v>258</v>
      </c>
      <c r="I10" s="14">
        <v>127</v>
      </c>
      <c r="J10" s="14">
        <v>31</v>
      </c>
      <c r="K10" s="14">
        <v>115600</v>
      </c>
      <c r="L10" s="14">
        <v>2695568</v>
      </c>
      <c r="M10" s="14">
        <v>125258</v>
      </c>
    </row>
    <row r="11" spans="1:13" s="19" customFormat="1" ht="12">
      <c r="A11" s="20"/>
      <c r="B11" s="21"/>
      <c r="C11" s="22"/>
      <c r="D11" s="22"/>
      <c r="E11" s="22"/>
      <c r="F11" s="22"/>
      <c r="G11" s="23"/>
      <c r="H11" s="23"/>
      <c r="I11" s="23"/>
      <c r="J11" s="23"/>
      <c r="K11" s="23"/>
      <c r="L11" s="23"/>
      <c r="M11" s="23"/>
    </row>
    <row r="12" spans="1:13" ht="12">
      <c r="A12" s="24" t="s">
        <v>11</v>
      </c>
      <c r="B12" s="25">
        <f aca="true" t="shared" si="0" ref="B12:M12">B14+B16</f>
        <v>17981</v>
      </c>
      <c r="C12" s="26">
        <f t="shared" si="0"/>
        <v>7520</v>
      </c>
      <c r="D12" s="26">
        <f t="shared" si="0"/>
        <v>4256</v>
      </c>
      <c r="E12" s="26">
        <f t="shared" si="0"/>
        <v>3528</v>
      </c>
      <c r="F12" s="27">
        <f t="shared" si="0"/>
        <v>1763</v>
      </c>
      <c r="G12" s="28">
        <f t="shared" si="0"/>
        <v>477</v>
      </c>
      <c r="H12" s="28">
        <f t="shared" si="0"/>
        <v>275</v>
      </c>
      <c r="I12" s="28">
        <f t="shared" si="0"/>
        <v>129</v>
      </c>
      <c r="J12" s="28">
        <f t="shared" si="0"/>
        <v>33</v>
      </c>
      <c r="K12" s="28">
        <f t="shared" si="0"/>
        <v>112647</v>
      </c>
      <c r="L12" s="28">
        <f t="shared" si="0"/>
        <v>2585716</v>
      </c>
      <c r="M12" s="28">
        <f t="shared" si="0"/>
        <v>0</v>
      </c>
    </row>
    <row r="13" spans="1:13" ht="12">
      <c r="A13" s="29"/>
      <c r="B13" s="25"/>
      <c r="C13" s="26"/>
      <c r="D13" s="26"/>
      <c r="E13" s="26"/>
      <c r="F13" s="27"/>
      <c r="G13" s="28"/>
      <c r="H13" s="28"/>
      <c r="I13" s="28"/>
      <c r="J13" s="28"/>
      <c r="K13" s="28"/>
      <c r="L13" s="28"/>
      <c r="M13" s="28"/>
    </row>
    <row r="14" spans="1:13" s="19" customFormat="1" ht="21.75" customHeight="1">
      <c r="A14" s="30" t="s">
        <v>12</v>
      </c>
      <c r="B14" s="31">
        <v>3468</v>
      </c>
      <c r="C14" s="31">
        <v>848</v>
      </c>
      <c r="D14" s="31">
        <v>887</v>
      </c>
      <c r="E14" s="31">
        <v>1013</v>
      </c>
      <c r="F14" s="31">
        <v>459</v>
      </c>
      <c r="G14" s="31">
        <v>147</v>
      </c>
      <c r="H14" s="31">
        <v>73</v>
      </c>
      <c r="I14" s="31">
        <v>35</v>
      </c>
      <c r="J14" s="31">
        <v>6</v>
      </c>
      <c r="K14" s="31">
        <v>26815</v>
      </c>
      <c r="L14" s="31">
        <v>1370487</v>
      </c>
      <c r="M14" s="31">
        <v>0</v>
      </c>
    </row>
    <row r="15" spans="1:13" ht="21.75" customHeight="1">
      <c r="A15" s="32"/>
      <c r="B15" s="33"/>
      <c r="C15" s="34"/>
      <c r="D15" s="34"/>
      <c r="E15" s="34"/>
      <c r="F15" s="35"/>
      <c r="G15" s="36"/>
      <c r="H15" s="36"/>
      <c r="I15" s="36"/>
      <c r="J15" s="36"/>
      <c r="K15" s="36"/>
      <c r="L15" s="36"/>
      <c r="M15" s="36"/>
    </row>
    <row r="16" spans="1:13" s="19" customFormat="1" ht="21.75" customHeight="1">
      <c r="A16" s="37" t="s">
        <v>13</v>
      </c>
      <c r="B16" s="38">
        <f>SUM(B17:B22)</f>
        <v>14513</v>
      </c>
      <c r="C16" s="31">
        <f>SUM(C17:C22)</f>
        <v>6672</v>
      </c>
      <c r="D16" s="31">
        <f>SUM(D17:D22)</f>
        <v>3369</v>
      </c>
      <c r="E16" s="39">
        <f>SUM(E17:E22)</f>
        <v>2515</v>
      </c>
      <c r="F16" s="40">
        <f>SUM(F17:F22)</f>
        <v>1304</v>
      </c>
      <c r="G16" s="41">
        <v>330</v>
      </c>
      <c r="H16" s="41">
        <v>202</v>
      </c>
      <c r="I16" s="41">
        <v>94</v>
      </c>
      <c r="J16" s="41">
        <v>27</v>
      </c>
      <c r="K16" s="41">
        <v>85832</v>
      </c>
      <c r="L16" s="41">
        <v>1215229</v>
      </c>
      <c r="M16" s="42">
        <v>0</v>
      </c>
    </row>
    <row r="17" spans="1:13" ht="21.75" customHeight="1">
      <c r="A17" s="32" t="s">
        <v>14</v>
      </c>
      <c r="B17" s="43">
        <v>80</v>
      </c>
      <c r="C17" s="36">
        <v>15</v>
      </c>
      <c r="D17" s="36">
        <v>13</v>
      </c>
      <c r="E17" s="34">
        <v>13</v>
      </c>
      <c r="F17" s="35">
        <v>7</v>
      </c>
      <c r="G17" s="36">
        <v>1</v>
      </c>
      <c r="H17" s="36">
        <v>5</v>
      </c>
      <c r="I17" s="36">
        <v>10</v>
      </c>
      <c r="J17" s="36">
        <v>16</v>
      </c>
      <c r="K17" s="36">
        <v>8467</v>
      </c>
      <c r="L17" s="36">
        <v>158500</v>
      </c>
      <c r="M17" s="44">
        <v>0</v>
      </c>
    </row>
    <row r="18" spans="1:13" ht="21.75" customHeight="1">
      <c r="A18" s="45" t="s">
        <v>15</v>
      </c>
      <c r="B18" s="43">
        <v>1595</v>
      </c>
      <c r="C18" s="36">
        <v>779</v>
      </c>
      <c r="D18" s="36">
        <v>427</v>
      </c>
      <c r="E18" s="34">
        <v>287</v>
      </c>
      <c r="F18" s="35">
        <v>66</v>
      </c>
      <c r="G18" s="36">
        <v>16</v>
      </c>
      <c r="H18" s="36">
        <v>13</v>
      </c>
      <c r="I18" s="36">
        <v>7</v>
      </c>
      <c r="J18" s="44">
        <v>0</v>
      </c>
      <c r="K18" s="36">
        <v>6684</v>
      </c>
      <c r="L18" s="36">
        <v>87738</v>
      </c>
      <c r="M18" s="44">
        <v>0</v>
      </c>
    </row>
    <row r="19" spans="1:13" ht="21.75" customHeight="1">
      <c r="A19" s="32" t="s">
        <v>16</v>
      </c>
      <c r="B19" s="43">
        <v>5623</v>
      </c>
      <c r="C19" s="36">
        <v>2755</v>
      </c>
      <c r="D19" s="36">
        <v>1164</v>
      </c>
      <c r="E19" s="36">
        <v>811</v>
      </c>
      <c r="F19" s="36">
        <v>593</v>
      </c>
      <c r="G19" s="36">
        <v>147</v>
      </c>
      <c r="H19" s="36">
        <v>101</v>
      </c>
      <c r="I19" s="36">
        <v>45</v>
      </c>
      <c r="J19" s="36">
        <v>7</v>
      </c>
      <c r="K19" s="36">
        <v>32773</v>
      </c>
      <c r="L19" s="36">
        <v>386663</v>
      </c>
      <c r="M19" s="44">
        <v>0</v>
      </c>
    </row>
    <row r="20" spans="1:13" ht="21.75" customHeight="1">
      <c r="A20" s="45" t="s">
        <v>17</v>
      </c>
      <c r="B20" s="43">
        <v>999</v>
      </c>
      <c r="C20" s="36">
        <v>403</v>
      </c>
      <c r="D20" s="36">
        <v>232</v>
      </c>
      <c r="E20" s="36">
        <v>172</v>
      </c>
      <c r="F20" s="36">
        <v>153</v>
      </c>
      <c r="G20" s="36">
        <v>20</v>
      </c>
      <c r="H20" s="36">
        <v>11</v>
      </c>
      <c r="I20" s="36">
        <v>8</v>
      </c>
      <c r="J20" s="44">
        <v>0</v>
      </c>
      <c r="K20" s="36">
        <v>5933</v>
      </c>
      <c r="L20" s="36">
        <v>158091</v>
      </c>
      <c r="M20" s="44">
        <v>0</v>
      </c>
    </row>
    <row r="21" spans="1:13" ht="21.75" customHeight="1">
      <c r="A21" s="46" t="s">
        <v>26</v>
      </c>
      <c r="B21" s="43">
        <v>1276</v>
      </c>
      <c r="C21" s="36">
        <v>689</v>
      </c>
      <c r="D21" s="36">
        <v>345</v>
      </c>
      <c r="E21" s="36">
        <v>151</v>
      </c>
      <c r="F21" s="36">
        <v>51</v>
      </c>
      <c r="G21" s="36">
        <v>18</v>
      </c>
      <c r="H21" s="36">
        <v>14</v>
      </c>
      <c r="I21" s="36">
        <v>8</v>
      </c>
      <c r="J21" s="44">
        <v>0</v>
      </c>
      <c r="K21" s="36">
        <v>5388</v>
      </c>
      <c r="L21" s="36">
        <v>87376</v>
      </c>
      <c r="M21" s="44">
        <v>0</v>
      </c>
    </row>
    <row r="22" spans="1:13" ht="21.75" customHeight="1">
      <c r="A22" s="47" t="s">
        <v>18</v>
      </c>
      <c r="B22" s="48">
        <v>4940</v>
      </c>
      <c r="C22" s="49">
        <v>2031</v>
      </c>
      <c r="D22" s="49">
        <v>1188</v>
      </c>
      <c r="E22" s="49">
        <v>1081</v>
      </c>
      <c r="F22" s="49">
        <v>434</v>
      </c>
      <c r="G22" s="49">
        <v>128</v>
      </c>
      <c r="H22" s="49">
        <v>58</v>
      </c>
      <c r="I22" s="49">
        <v>16</v>
      </c>
      <c r="J22" s="49">
        <v>4</v>
      </c>
      <c r="K22" s="49">
        <v>26587</v>
      </c>
      <c r="L22" s="49">
        <v>336863</v>
      </c>
      <c r="M22" s="50">
        <v>0</v>
      </c>
    </row>
    <row r="23" spans="1:8" s="53" customFormat="1" ht="13.5" customHeight="1">
      <c r="A23" s="51" t="s">
        <v>19</v>
      </c>
      <c r="B23" s="52"/>
      <c r="C23" s="52"/>
      <c r="D23" s="52"/>
      <c r="E23" s="51"/>
      <c r="F23" s="51"/>
      <c r="G23" s="51"/>
      <c r="H23" s="51"/>
    </row>
    <row r="24" s="53" customFormat="1" ht="13.5" customHeight="1">
      <c r="A24" s="53" t="s">
        <v>20</v>
      </c>
    </row>
    <row r="25" s="54" customFormat="1" ht="13.5">
      <c r="A25" s="53" t="s">
        <v>21</v>
      </c>
    </row>
    <row r="26" s="54" customFormat="1" ht="13.5">
      <c r="A26" s="53" t="s">
        <v>22</v>
      </c>
    </row>
    <row r="27" s="54" customFormat="1" ht="13.5">
      <c r="A27" s="53" t="s">
        <v>23</v>
      </c>
    </row>
    <row r="28" s="53" customFormat="1" ht="12">
      <c r="A28" s="53" t="s">
        <v>24</v>
      </c>
    </row>
    <row r="29" s="54" customFormat="1" ht="13.5">
      <c r="A29" s="53" t="s">
        <v>25</v>
      </c>
    </row>
  </sheetData>
  <mergeCells count="11">
    <mergeCell ref="I4:I5"/>
    <mergeCell ref="K3:K5"/>
    <mergeCell ref="M3:M5"/>
    <mergeCell ref="E4:E5"/>
    <mergeCell ref="F4:F5"/>
    <mergeCell ref="G4:G5"/>
    <mergeCell ref="H4:H5"/>
    <mergeCell ref="A3:A5"/>
    <mergeCell ref="B4:B5"/>
    <mergeCell ref="C4:C5"/>
    <mergeCell ref="D4:D5"/>
  </mergeCells>
  <printOptions horizontalCentered="1"/>
  <pageMargins left="0.59" right="0.2" top="0.3937007874015748" bottom="0.3937007874015748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2008-03-27T05:12:40Z</cp:lastPrinted>
  <dcterms:created xsi:type="dcterms:W3CDTF">2008-03-22T06:56:47Z</dcterms:created>
  <dcterms:modified xsi:type="dcterms:W3CDTF">2008-03-27T05:14:51Z</dcterms:modified>
  <cp:category/>
  <cp:version/>
  <cp:contentType/>
  <cp:contentStatus/>
</cp:coreProperties>
</file>