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<sst xmlns="http://schemas.openxmlformats.org/spreadsheetml/2006/main" count="40" uniqueCount="39">
  <si>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</si>
  <si>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</si>
  <si>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</si>
  <si>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</si>
  <si>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</si>
  <si>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</si>
  <si>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</si>
  <si>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</si>
  <si>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</si>
  <si>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</si>
  <si>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</si>
  <si>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</si>
  <si>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</si>
  <si>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</si>
  <si>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</si>
  <si>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</si>
  <si>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</si>
  <si>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平成13年度</t>
  </si>
  <si>
    <t>14</t>
  </si>
  <si>
    <t>15</t>
  </si>
  <si>
    <t>16</t>
  </si>
  <si>
    <t>17</t>
  </si>
  <si>
    <t>18</t>
  </si>
  <si>
    <t>資料:商工組合中央金庫大分支店</t>
  </si>
  <si>
    <t xml:space="preserve">  注)差額は当座貸越</t>
  </si>
  <si>
    <t>157.商工組合中央金庫主要勘定</t>
  </si>
  <si>
    <r>
      <t xml:space="preserve">    10</t>
    </r>
  </si>
  <si>
    <r>
      <t xml:space="preserve">    11</t>
    </r>
  </si>
  <si>
    <r>
      <t xml:space="preserve">    12</t>
    </r>
  </si>
  <si>
    <t>割引手形</t>
  </si>
  <si>
    <t xml:space="preserve"> 19年  1月</t>
  </si>
  <si>
    <t xml:space="preserve">     2</t>
  </si>
  <si>
    <t xml:space="preserve">     3</t>
  </si>
  <si>
    <t xml:space="preserve"> 18年  4月</t>
  </si>
  <si>
    <t xml:space="preserve">     5</t>
  </si>
  <si>
    <t xml:space="preserve">     7</t>
  </si>
  <si>
    <t xml:space="preserve">     6</t>
  </si>
  <si>
    <t xml:space="preserve">     8</t>
  </si>
  <si>
    <t xml:space="preserve">     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</si>
</sst>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6"/>
      <name val="ＭＳ Ｐ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 quotePrefix="1">
      <alignment horizontal="centerContinuous" vertical="center"/>
      <protection/>
    </xf>
    <xf numFmtId="0" fontId="9" fillId="0" borderId="4" xfId="0" applyFont="1" applyBorder="1" applyAlignment="1" applyProtection="1" quotePrefix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Alignment="1">
      <alignment vertical="center"/>
    </xf>
    <xf numFmtId="49" fontId="8" fillId="0" borderId="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9" fontId="10" fillId="0" borderId="5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8" fillId="0" borderId="5" xfId="0" applyNumberFormat="1" applyFont="1" applyBorder="1" applyAlignment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3" fontId="8" fillId="0" borderId="6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38" fontId="11" fillId="0" borderId="0" xfId="17" applyFont="1" applyBorder="1" applyAlignment="1">
      <alignment/>
    </xf>
    <xf numFmtId="0" fontId="8" fillId="0" borderId="0" xfId="0" applyFont="1" applyAlignment="1">
      <alignment/>
    </xf>
    <xf numFmtId="0" fontId="11" fillId="0" borderId="3" xfId="0" applyFont="1" applyBorder="1" applyAlignment="1" quotePrefix="1">
      <alignment horizontal="center"/>
    </xf>
    <xf numFmtId="3" fontId="8" fillId="0" borderId="2" xfId="0" applyNumberFormat="1" applyFont="1" applyBorder="1" applyAlignment="1">
      <alignment/>
    </xf>
    <xf numFmtId="38" fontId="11" fillId="0" borderId="3" xfId="17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13" fillId="0" borderId="5" xfId="0" applyNumberFormat="1" applyFont="1" applyBorder="1" applyAlignment="1" applyProtection="1">
      <alignment horizontal="center"/>
      <protection locked="0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workbookViewId="0" topLeftCell="A1">
      <selection activeCell="A1" sqref="A1:N1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4" width="6.19921875" style="0" customWidth="1"/>
    <col min="5" max="5" width="6" style="0" customWidth="1"/>
    <col min="6" max="6" width="6.59765625" style="0" customWidth="1"/>
    <col min="7" max="7" width="5.59765625" style="0" customWidth="1"/>
    <col min="8" max="8" width="6.19921875" style="0" customWidth="1"/>
    <col min="9" max="12" width="7.59765625" style="0" customWidth="1"/>
    <col min="13" max="13" width="5.3984375" style="0" customWidth="1"/>
    <col min="14" max="14" width="5.09765625" style="0" customWidth="1"/>
  </cols>
  <sheetData>
    <row r="1" spans="1:14" s="1" customFormat="1" ht="17.2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5" t="s">
        <v>1</v>
      </c>
    </row>
    <row r="3" spans="1:14" s="11" customFormat="1" ht="15.75" customHeight="1" thickTop="1">
      <c r="A3" s="6" t="s">
        <v>2</v>
      </c>
      <c r="B3" s="7" t="s">
        <v>3</v>
      </c>
      <c r="C3" s="8"/>
      <c r="D3" s="8"/>
      <c r="E3" s="8"/>
      <c r="F3" s="8"/>
      <c r="G3" s="8"/>
      <c r="H3" s="9"/>
      <c r="I3" s="10" t="s">
        <v>4</v>
      </c>
      <c r="J3" s="8"/>
      <c r="K3" s="8"/>
      <c r="L3" s="9"/>
      <c r="M3" s="34" t="s">
        <v>5</v>
      </c>
      <c r="N3" s="36" t="s">
        <v>6</v>
      </c>
    </row>
    <row r="4" spans="1:14" s="13" customFormat="1" ht="15" customHeight="1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8</v>
      </c>
      <c r="J4" s="12" t="s">
        <v>15</v>
      </c>
      <c r="K4" s="12" t="s">
        <v>16</v>
      </c>
      <c r="L4" s="12" t="s">
        <v>29</v>
      </c>
      <c r="M4" s="35"/>
      <c r="N4" s="37"/>
    </row>
    <row r="5" spans="1:14" s="16" customFormat="1" ht="15" customHeight="1">
      <c r="A5" s="14" t="s">
        <v>17</v>
      </c>
      <c r="B5" s="15">
        <v>16691</v>
      </c>
      <c r="C5" s="15">
        <v>1708</v>
      </c>
      <c r="D5" s="15">
        <v>6352</v>
      </c>
      <c r="E5" s="15">
        <v>410</v>
      </c>
      <c r="F5" s="15">
        <v>7120</v>
      </c>
      <c r="G5" s="15">
        <v>131</v>
      </c>
      <c r="H5" s="15">
        <v>970</v>
      </c>
      <c r="I5" s="15">
        <v>81595</v>
      </c>
      <c r="J5" s="15">
        <v>13527</v>
      </c>
      <c r="K5" s="15">
        <v>56424</v>
      </c>
      <c r="L5" s="15">
        <v>1856</v>
      </c>
      <c r="M5" s="15">
        <v>465</v>
      </c>
      <c r="N5" s="15">
        <v>5</v>
      </c>
    </row>
    <row r="6" spans="1:14" s="16" customFormat="1" ht="15" customHeight="1">
      <c r="A6" s="14" t="s">
        <v>18</v>
      </c>
      <c r="B6" s="15">
        <v>14813</v>
      </c>
      <c r="C6" s="15">
        <v>1908</v>
      </c>
      <c r="D6" s="15">
        <v>4699</v>
      </c>
      <c r="E6" s="15">
        <v>170</v>
      </c>
      <c r="F6" s="15">
        <v>6915</v>
      </c>
      <c r="G6" s="15">
        <v>10</v>
      </c>
      <c r="H6" s="15">
        <v>1111</v>
      </c>
      <c r="I6" s="15">
        <v>78590</v>
      </c>
      <c r="J6" s="15">
        <v>10645</v>
      </c>
      <c r="K6" s="15">
        <v>54818</v>
      </c>
      <c r="L6" s="15">
        <v>1466</v>
      </c>
      <c r="M6" s="15">
        <v>374</v>
      </c>
      <c r="N6" s="15">
        <v>6</v>
      </c>
    </row>
    <row r="7" spans="1:14" s="16" customFormat="1" ht="15" customHeight="1">
      <c r="A7" s="14" t="s">
        <v>19</v>
      </c>
      <c r="B7" s="15">
        <v>13890</v>
      </c>
      <c r="C7" s="15">
        <v>989</v>
      </c>
      <c r="D7" s="15">
        <v>4404</v>
      </c>
      <c r="E7" s="15">
        <v>249</v>
      </c>
      <c r="F7" s="15">
        <v>6908</v>
      </c>
      <c r="G7" s="15">
        <v>35</v>
      </c>
      <c r="H7" s="15">
        <v>1305</v>
      </c>
      <c r="I7" s="15">
        <v>77966</v>
      </c>
      <c r="J7" s="15">
        <v>9009</v>
      </c>
      <c r="K7" s="15">
        <v>57759</v>
      </c>
      <c r="L7" s="15">
        <v>1414</v>
      </c>
      <c r="M7" s="15">
        <v>207</v>
      </c>
      <c r="N7" s="15">
        <v>2</v>
      </c>
    </row>
    <row r="8" spans="1:14" s="16" customFormat="1" ht="15" customHeight="1">
      <c r="A8" s="14" t="s">
        <v>20</v>
      </c>
      <c r="B8" s="15">
        <v>14272</v>
      </c>
      <c r="C8" s="15">
        <v>951</v>
      </c>
      <c r="D8" s="15">
        <v>4602</v>
      </c>
      <c r="E8" s="15">
        <v>45</v>
      </c>
      <c r="F8" s="15">
        <v>7184</v>
      </c>
      <c r="G8" s="15">
        <v>35</v>
      </c>
      <c r="H8" s="15">
        <v>1455</v>
      </c>
      <c r="I8" s="15">
        <v>78501</v>
      </c>
      <c r="J8" s="15">
        <v>8302</v>
      </c>
      <c r="K8" s="15">
        <v>58335</v>
      </c>
      <c r="L8" s="15">
        <v>1232</v>
      </c>
      <c r="M8" s="15">
        <v>388</v>
      </c>
      <c r="N8" s="15">
        <v>10</v>
      </c>
    </row>
    <row r="9" spans="1:14" s="16" customFormat="1" ht="15" customHeight="1">
      <c r="A9" s="14" t="s">
        <v>21</v>
      </c>
      <c r="B9" s="15">
        <v>13769</v>
      </c>
      <c r="C9" s="15">
        <v>1835</v>
      </c>
      <c r="D9" s="15">
        <v>4322</v>
      </c>
      <c r="E9" s="15">
        <v>41</v>
      </c>
      <c r="F9" s="15">
        <v>6048</v>
      </c>
      <c r="G9" s="15">
        <v>35</v>
      </c>
      <c r="H9" s="15">
        <v>1488</v>
      </c>
      <c r="I9" s="15">
        <v>75457</v>
      </c>
      <c r="J9" s="15">
        <v>7709</v>
      </c>
      <c r="K9" s="15">
        <v>55083</v>
      </c>
      <c r="L9" s="15">
        <v>1162</v>
      </c>
      <c r="M9" s="15">
        <v>276</v>
      </c>
      <c r="N9" s="15">
        <v>3</v>
      </c>
    </row>
    <row r="10" spans="1:14" s="16" customFormat="1" ht="1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20" customFormat="1" ht="15" customHeight="1">
      <c r="A11" s="33" t="s">
        <v>22</v>
      </c>
      <c r="B11" s="19">
        <f aca="true" t="shared" si="0" ref="B11:N11">B24</f>
        <v>12770</v>
      </c>
      <c r="C11" s="19">
        <f t="shared" si="0"/>
        <v>1263</v>
      </c>
      <c r="D11" s="19">
        <f t="shared" si="0"/>
        <v>3687</v>
      </c>
      <c r="E11" s="19">
        <f t="shared" si="0"/>
        <v>15</v>
      </c>
      <c r="F11" s="19">
        <f t="shared" si="0"/>
        <v>6300</v>
      </c>
      <c r="G11" s="19">
        <f t="shared" si="0"/>
        <v>220</v>
      </c>
      <c r="H11" s="19">
        <f t="shared" si="0"/>
        <v>1285</v>
      </c>
      <c r="I11" s="19">
        <f t="shared" si="0"/>
        <v>70726</v>
      </c>
      <c r="J11" s="19">
        <f t="shared" si="0"/>
        <v>6877</v>
      </c>
      <c r="K11" s="19">
        <f t="shared" si="0"/>
        <v>52897</v>
      </c>
      <c r="L11" s="19">
        <f t="shared" si="0"/>
        <v>1150</v>
      </c>
      <c r="M11" s="19">
        <f t="shared" si="0"/>
        <v>140</v>
      </c>
      <c r="N11" s="19">
        <f t="shared" si="0"/>
        <v>3</v>
      </c>
    </row>
    <row r="12" spans="1:6" s="16" customFormat="1" ht="15" customHeight="1">
      <c r="A12" s="21"/>
      <c r="B12" s="15"/>
      <c r="C12" s="15"/>
      <c r="D12" s="15"/>
      <c r="E12" s="15"/>
      <c r="F12" s="15"/>
    </row>
    <row r="13" spans="1:14" s="16" customFormat="1" ht="15" customHeight="1">
      <c r="A13" s="22" t="s">
        <v>33</v>
      </c>
      <c r="B13" s="23">
        <f aca="true" t="shared" si="1" ref="B13:B24">SUM(C13:H13)</f>
        <v>13218</v>
      </c>
      <c r="C13" s="24">
        <v>1037</v>
      </c>
      <c r="D13" s="24">
        <v>4635</v>
      </c>
      <c r="E13" s="24">
        <v>35</v>
      </c>
      <c r="F13" s="24">
        <v>5948</v>
      </c>
      <c r="G13" s="24">
        <v>272</v>
      </c>
      <c r="H13" s="24">
        <v>1291</v>
      </c>
      <c r="I13" s="24">
        <v>73932</v>
      </c>
      <c r="J13" s="24">
        <v>6710</v>
      </c>
      <c r="K13" s="24">
        <v>55352</v>
      </c>
      <c r="L13" s="24">
        <v>1253</v>
      </c>
      <c r="M13" s="24">
        <v>203</v>
      </c>
      <c r="N13" s="24">
        <v>7</v>
      </c>
    </row>
    <row r="14" spans="1:14" s="27" customFormat="1" ht="15.75" customHeight="1">
      <c r="A14" s="25" t="s">
        <v>34</v>
      </c>
      <c r="B14" s="23">
        <f t="shared" si="1"/>
        <v>12405</v>
      </c>
      <c r="C14" s="26">
        <v>836</v>
      </c>
      <c r="D14" s="26">
        <v>4169</v>
      </c>
      <c r="E14" s="26">
        <v>35</v>
      </c>
      <c r="F14" s="26">
        <v>5651</v>
      </c>
      <c r="G14" s="26">
        <v>311</v>
      </c>
      <c r="H14" s="26">
        <v>1403</v>
      </c>
      <c r="I14" s="26">
        <v>72366</v>
      </c>
      <c r="J14" s="26">
        <v>6255</v>
      </c>
      <c r="K14" s="26">
        <v>54196</v>
      </c>
      <c r="L14" s="26">
        <v>1040</v>
      </c>
      <c r="M14" s="26">
        <v>313</v>
      </c>
      <c r="N14" s="26">
        <v>4</v>
      </c>
    </row>
    <row r="15" spans="1:14" s="27" customFormat="1" ht="15" customHeight="1">
      <c r="A15" s="25" t="s">
        <v>36</v>
      </c>
      <c r="B15" s="23">
        <f t="shared" si="1"/>
        <v>12191</v>
      </c>
      <c r="C15" s="26">
        <v>750</v>
      </c>
      <c r="D15" s="26">
        <v>3640</v>
      </c>
      <c r="E15" s="26">
        <v>35</v>
      </c>
      <c r="F15" s="26">
        <v>5996</v>
      </c>
      <c r="G15" s="26">
        <v>304</v>
      </c>
      <c r="H15" s="26">
        <v>1466</v>
      </c>
      <c r="I15" s="26">
        <v>71708</v>
      </c>
      <c r="J15" s="26">
        <v>5810</v>
      </c>
      <c r="K15" s="26">
        <v>54261</v>
      </c>
      <c r="L15" s="26">
        <v>1047</v>
      </c>
      <c r="M15" s="26">
        <v>258</v>
      </c>
      <c r="N15" s="26">
        <v>6</v>
      </c>
    </row>
    <row r="16" spans="1:14" s="27" customFormat="1" ht="15" customHeight="1">
      <c r="A16" s="25" t="s">
        <v>35</v>
      </c>
      <c r="B16" s="23">
        <f t="shared" si="1"/>
        <v>12334</v>
      </c>
      <c r="C16" s="26">
        <v>832</v>
      </c>
      <c r="D16" s="26">
        <v>3599</v>
      </c>
      <c r="E16" s="26">
        <v>35</v>
      </c>
      <c r="F16" s="26">
        <v>6037</v>
      </c>
      <c r="G16" s="26">
        <v>304</v>
      </c>
      <c r="H16" s="26">
        <v>1527</v>
      </c>
      <c r="I16" s="26">
        <v>71786</v>
      </c>
      <c r="J16" s="26">
        <v>6154</v>
      </c>
      <c r="K16" s="26">
        <v>53853</v>
      </c>
      <c r="L16" s="26">
        <v>868</v>
      </c>
      <c r="M16" s="26">
        <v>258</v>
      </c>
      <c r="N16" s="26">
        <v>6</v>
      </c>
    </row>
    <row r="17" spans="1:14" s="27" customFormat="1" ht="15" customHeight="1">
      <c r="A17" s="25" t="s">
        <v>37</v>
      </c>
      <c r="B17" s="23">
        <f t="shared" si="1"/>
        <v>12066</v>
      </c>
      <c r="C17" s="26">
        <v>968</v>
      </c>
      <c r="D17" s="26">
        <v>3456</v>
      </c>
      <c r="E17" s="26">
        <v>35</v>
      </c>
      <c r="F17" s="26">
        <v>5772</v>
      </c>
      <c r="G17" s="26">
        <v>303</v>
      </c>
      <c r="H17" s="26">
        <v>1532</v>
      </c>
      <c r="I17" s="26">
        <v>71627</v>
      </c>
      <c r="J17" s="26">
        <v>7142</v>
      </c>
      <c r="K17" s="26">
        <v>54173</v>
      </c>
      <c r="L17" s="26">
        <v>822</v>
      </c>
      <c r="M17" s="26">
        <v>259</v>
      </c>
      <c r="N17" s="26">
        <v>7</v>
      </c>
    </row>
    <row r="18" spans="1:14" s="27" customFormat="1" ht="15" customHeight="1">
      <c r="A18" s="25" t="s">
        <v>38</v>
      </c>
      <c r="B18" s="23">
        <f t="shared" si="1"/>
        <v>13638</v>
      </c>
      <c r="C18" s="26">
        <v>1245</v>
      </c>
      <c r="D18" s="26">
        <v>4644</v>
      </c>
      <c r="E18" s="26">
        <v>55</v>
      </c>
      <c r="F18" s="26">
        <v>5886</v>
      </c>
      <c r="G18" s="26">
        <v>303</v>
      </c>
      <c r="H18" s="26">
        <v>1505</v>
      </c>
      <c r="I18" s="26">
        <v>73311</v>
      </c>
      <c r="J18" s="26">
        <v>6572</v>
      </c>
      <c r="K18" s="26">
        <v>55417</v>
      </c>
      <c r="L18" s="26">
        <v>1074</v>
      </c>
      <c r="M18" s="26">
        <v>179</v>
      </c>
      <c r="N18" s="26">
        <v>3</v>
      </c>
    </row>
    <row r="19" spans="1:14" s="27" customFormat="1" ht="15" customHeight="1">
      <c r="A19" s="25" t="s">
        <v>26</v>
      </c>
      <c r="B19" s="23">
        <f t="shared" si="1"/>
        <v>12873</v>
      </c>
      <c r="C19" s="26">
        <v>875</v>
      </c>
      <c r="D19" s="26">
        <v>3866</v>
      </c>
      <c r="E19" s="26">
        <v>35</v>
      </c>
      <c r="F19" s="26">
        <v>6295</v>
      </c>
      <c r="G19" s="26">
        <v>301</v>
      </c>
      <c r="H19" s="26">
        <v>1501</v>
      </c>
      <c r="I19" s="26">
        <v>71421</v>
      </c>
      <c r="J19" s="26">
        <v>6203</v>
      </c>
      <c r="K19" s="26">
        <v>54485</v>
      </c>
      <c r="L19" s="26">
        <v>1010</v>
      </c>
      <c r="M19" s="26">
        <v>214</v>
      </c>
      <c r="N19" s="26">
        <v>2</v>
      </c>
    </row>
    <row r="20" spans="1:14" s="27" customFormat="1" ht="15" customHeight="1">
      <c r="A20" s="25" t="s">
        <v>27</v>
      </c>
      <c r="B20" s="23">
        <f t="shared" si="1"/>
        <v>12520</v>
      </c>
      <c r="C20" s="26">
        <v>952</v>
      </c>
      <c r="D20" s="26">
        <v>3500</v>
      </c>
      <c r="E20" s="26">
        <v>135</v>
      </c>
      <c r="F20" s="26">
        <v>6090</v>
      </c>
      <c r="G20" s="26">
        <v>302</v>
      </c>
      <c r="H20" s="26">
        <v>1541</v>
      </c>
      <c r="I20" s="26">
        <v>71145</v>
      </c>
      <c r="J20" s="26">
        <v>6415</v>
      </c>
      <c r="K20" s="26">
        <v>53897</v>
      </c>
      <c r="L20" s="26">
        <v>925</v>
      </c>
      <c r="M20" s="26">
        <v>198</v>
      </c>
      <c r="N20" s="26">
        <v>4</v>
      </c>
    </row>
    <row r="21" spans="1:14" s="27" customFormat="1" ht="15" customHeight="1">
      <c r="A21" s="25" t="s">
        <v>28</v>
      </c>
      <c r="B21" s="23">
        <f t="shared" si="1"/>
        <v>13721</v>
      </c>
      <c r="C21" s="26">
        <v>847</v>
      </c>
      <c r="D21" s="26">
        <v>4627</v>
      </c>
      <c r="E21" s="26">
        <v>255</v>
      </c>
      <c r="F21" s="26">
        <v>6162</v>
      </c>
      <c r="G21" s="26">
        <v>292</v>
      </c>
      <c r="H21" s="26">
        <v>1538</v>
      </c>
      <c r="I21" s="26">
        <v>71978</v>
      </c>
      <c r="J21" s="26">
        <v>6707</v>
      </c>
      <c r="K21" s="26">
        <v>54163</v>
      </c>
      <c r="L21" s="26">
        <v>994</v>
      </c>
      <c r="M21" s="26">
        <v>156</v>
      </c>
      <c r="N21" s="26">
        <v>2</v>
      </c>
    </row>
    <row r="22" spans="1:14" s="27" customFormat="1" ht="15" customHeight="1">
      <c r="A22" s="22" t="s">
        <v>30</v>
      </c>
      <c r="B22" s="23">
        <f t="shared" si="1"/>
        <v>12699</v>
      </c>
      <c r="C22" s="26">
        <v>914</v>
      </c>
      <c r="D22" s="26">
        <v>3207</v>
      </c>
      <c r="E22" s="26">
        <v>69</v>
      </c>
      <c r="F22" s="26">
        <v>6383</v>
      </c>
      <c r="G22" s="26">
        <v>292</v>
      </c>
      <c r="H22" s="26">
        <v>1834</v>
      </c>
      <c r="I22" s="26">
        <v>71392</v>
      </c>
      <c r="J22" s="26">
        <v>6642</v>
      </c>
      <c r="K22" s="26">
        <v>53476</v>
      </c>
      <c r="L22" s="26">
        <v>784</v>
      </c>
      <c r="M22" s="26">
        <v>274</v>
      </c>
      <c r="N22" s="26">
        <v>4</v>
      </c>
    </row>
    <row r="23" spans="1:14" s="27" customFormat="1" ht="15" customHeight="1">
      <c r="A23" s="25" t="s">
        <v>31</v>
      </c>
      <c r="B23" s="23">
        <f t="shared" si="1"/>
        <v>12724</v>
      </c>
      <c r="C23" s="26">
        <v>812</v>
      </c>
      <c r="D23" s="26">
        <v>3818</v>
      </c>
      <c r="E23" s="26">
        <v>5</v>
      </c>
      <c r="F23" s="26">
        <v>6459</v>
      </c>
      <c r="G23" s="26">
        <v>292</v>
      </c>
      <c r="H23" s="26">
        <v>1338</v>
      </c>
      <c r="I23" s="26">
        <v>70486</v>
      </c>
      <c r="J23" s="26">
        <v>7039</v>
      </c>
      <c r="K23" s="26">
        <v>52901</v>
      </c>
      <c r="L23" s="26">
        <v>794</v>
      </c>
      <c r="M23" s="26">
        <v>180</v>
      </c>
      <c r="N23" s="26">
        <v>4</v>
      </c>
    </row>
    <row r="24" spans="1:14" s="27" customFormat="1" ht="15" customHeight="1">
      <c r="A24" s="28" t="s">
        <v>32</v>
      </c>
      <c r="B24" s="29">
        <f t="shared" si="1"/>
        <v>12770</v>
      </c>
      <c r="C24" s="30">
        <v>1263</v>
      </c>
      <c r="D24" s="30">
        <v>3687</v>
      </c>
      <c r="E24" s="30">
        <v>15</v>
      </c>
      <c r="F24" s="30">
        <v>6300</v>
      </c>
      <c r="G24" s="30">
        <v>220</v>
      </c>
      <c r="H24" s="30">
        <v>1285</v>
      </c>
      <c r="I24" s="30">
        <v>70726</v>
      </c>
      <c r="J24" s="30">
        <v>6877</v>
      </c>
      <c r="K24" s="30">
        <v>52897</v>
      </c>
      <c r="L24" s="30">
        <v>1150</v>
      </c>
      <c r="M24" s="30">
        <v>140</v>
      </c>
      <c r="N24" s="30">
        <v>3</v>
      </c>
    </row>
    <row r="25" spans="1:6" s="27" customFormat="1" ht="15" customHeight="1">
      <c r="A25" s="31" t="s">
        <v>23</v>
      </c>
      <c r="B25" s="32"/>
      <c r="C25" s="32"/>
      <c r="D25" s="32"/>
      <c r="E25" s="32"/>
      <c r="F25" s="32"/>
    </row>
    <row r="26" s="27" customFormat="1" ht="15" customHeight="1">
      <c r="A26" s="27" t="s">
        <v>24</v>
      </c>
    </row>
  </sheetData>
  <mergeCells count="3">
    <mergeCell ref="M3:M4"/>
    <mergeCell ref="N3:N4"/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2008-04-14T05:22:54Z</cp:lastPrinted>
  <dcterms:created xsi:type="dcterms:W3CDTF">2008-03-13T06:46:03Z</dcterms:created>
  <dcterms:modified xsi:type="dcterms:W3CDTF">2008-04-14T05:22:57Z</dcterms:modified>
  <cp:category/>
  <cp:version/>
  <cp:contentType/>
  <cp:contentStatus/>
</cp:coreProperties>
</file>