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1"/>
  </bookViews>
  <sheets>
    <sheet name="45" sheetId="1" r:id="rId1"/>
    <sheet name="45 (2)" sheetId="2" r:id="rId2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 localSheetId="1">'45 (2)'!$A$1:$I$38</definedName>
    <definedName name="_4５.新規卒業者">'45'!$A$1:$I$33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<sst xmlns="http://schemas.openxmlformats.org/spreadsheetml/2006/main" count="91" uniqueCount="55">
  <si>
    <t>４５.新規学校卒業者の産業別求人・就職状況</t>
  </si>
  <si>
    <t>(単位  人)</t>
  </si>
  <si>
    <t>中　学　校</t>
  </si>
  <si>
    <t>高　等　学　校</t>
  </si>
  <si>
    <t>産　　　　　業</t>
  </si>
  <si>
    <t>求人数</t>
  </si>
  <si>
    <t>就  職  数</t>
  </si>
  <si>
    <t>計</t>
  </si>
  <si>
    <t>男</t>
  </si>
  <si>
    <t>女</t>
  </si>
  <si>
    <t>総       数</t>
  </si>
  <si>
    <t>農・林・漁 業</t>
  </si>
  <si>
    <t>鉱業</t>
  </si>
  <si>
    <t>建設業</t>
  </si>
  <si>
    <t>製造業</t>
  </si>
  <si>
    <t>食料品・飲料・たばこ</t>
  </si>
  <si>
    <t>木    材・家    具</t>
  </si>
  <si>
    <t>ﾊﾟﾙﾌﾟ・紙・出版・印刷</t>
  </si>
  <si>
    <t>化学・石油・ﾌﾟﾗｽﾃｨｯｸ</t>
  </si>
  <si>
    <t>ｺﾞﾑ・窯業・土石製品</t>
  </si>
  <si>
    <t>鉄     鋼     業</t>
  </si>
  <si>
    <t>非鉄金属・金属製品</t>
  </si>
  <si>
    <t>機   械   関   係</t>
  </si>
  <si>
    <t>その他の製造業</t>
  </si>
  <si>
    <t>電気・ガス・水道業</t>
  </si>
  <si>
    <t>運輸・通信業</t>
  </si>
  <si>
    <t>金融・保険業、不動産</t>
  </si>
  <si>
    <t>サ  ー  ビ  ス  業</t>
  </si>
  <si>
    <t>公             務</t>
  </si>
  <si>
    <t>資料：大分労働局職業安定部「職業安定統計年報」</t>
  </si>
  <si>
    <t>　注１）この表は県内事業所分である。</t>
  </si>
  <si>
    <t>繊維・衣服・その他繊維</t>
  </si>
  <si>
    <t>平成１７年３月卒業</t>
  </si>
  <si>
    <t>教育・学習支援業</t>
  </si>
  <si>
    <t>卸・小売業</t>
  </si>
  <si>
    <t>飲食店・宿泊業</t>
  </si>
  <si>
    <t>医療、福祉</t>
  </si>
  <si>
    <t>複合サービス事業</t>
  </si>
  <si>
    <t>就  職  数</t>
  </si>
  <si>
    <t>就  職  数</t>
  </si>
  <si>
    <t>卸・小売業</t>
  </si>
  <si>
    <t>食料品・飲料・たばこ・飼料</t>
  </si>
  <si>
    <t>木材・木製品・家具・装備品</t>
  </si>
  <si>
    <t>化学・石油・石炭・ﾌﾟﾗｽﾃｨｯｸ</t>
  </si>
  <si>
    <t>一般機械器具製造</t>
  </si>
  <si>
    <t>電気機械・情報通信機械器具</t>
  </si>
  <si>
    <t>電子部品・デバイス製造</t>
  </si>
  <si>
    <t>輸送用機械器具製造</t>
  </si>
  <si>
    <t>精密機械器具製造</t>
  </si>
  <si>
    <t>電気・ガス・熱供給、水道業</t>
  </si>
  <si>
    <t>情報通信業</t>
  </si>
  <si>
    <t>運輸業</t>
  </si>
  <si>
    <t>金融・保険業、不動産業</t>
  </si>
  <si>
    <t>公務・その他</t>
  </si>
  <si>
    <t>平成１８年３月卒業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</si>
</sst>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4">
    <xf numFmtId="0" fontId="0" fillId="0" borderId="0" xfId="0" applyAlignment="1">
      <alignment/>
    </xf>
    <xf numFmtId="178" fontId="5" fillId="0" borderId="0" xfId="0" applyNumberFormat="1" applyFont="1" applyAlignment="1">
      <alignment horizontal="centerContinuous"/>
    </xf>
    <xf numFmtId="178" fontId="4" fillId="0" borderId="0" xfId="0" applyNumberFormat="1" applyFont="1" applyAlignment="1">
      <alignment horizontal="centerContinuous"/>
    </xf>
    <xf numFmtId="178" fontId="4" fillId="0" borderId="0" xfId="0" applyNumberFormat="1" applyFont="1" applyAlignment="1">
      <alignment/>
    </xf>
    <xf numFmtId="178" fontId="4" fillId="0" borderId="1" xfId="0" applyNumberFormat="1" applyFont="1" applyBorder="1" applyAlignment="1">
      <alignment/>
    </xf>
    <xf numFmtId="178" fontId="4" fillId="0" borderId="1" xfId="0" applyNumberFormat="1" applyFont="1" applyBorder="1" applyAlignment="1" quotePrefix="1">
      <alignment horizontal="center"/>
    </xf>
    <xf numFmtId="178" fontId="6" fillId="0" borderId="1" xfId="0" applyNumberFormat="1" applyFont="1" applyBorder="1" applyAlignment="1" applyProtection="1" quotePrefix="1">
      <alignment horizontal="center"/>
      <protection locked="0"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8" fontId="7" fillId="0" borderId="0" xfId="0" applyNumberFormat="1" applyFont="1" applyAlignment="1">
      <alignment vertical="center"/>
    </xf>
    <xf numFmtId="178" fontId="7" fillId="0" borderId="2" xfId="0" applyNumberFormat="1" applyFont="1" applyBorder="1" applyAlignment="1">
      <alignment horizontal="centerContinuous" vertical="center"/>
    </xf>
    <xf numFmtId="178" fontId="7" fillId="0" borderId="3" xfId="0" applyNumberFormat="1" applyFont="1" applyBorder="1" applyAlignment="1">
      <alignment horizontal="centerContinuous" vertical="center"/>
    </xf>
    <xf numFmtId="178" fontId="7" fillId="0" borderId="0" xfId="0" applyNumberFormat="1" applyFont="1" applyAlignment="1">
      <alignment horizontal="centerContinuous" vertical="center"/>
    </xf>
    <xf numFmtId="178" fontId="7" fillId="0" borderId="4" xfId="0" applyNumberFormat="1" applyFont="1" applyBorder="1" applyAlignment="1">
      <alignment horizontal="centerContinuous" vertical="center"/>
    </xf>
    <xf numFmtId="178" fontId="7" fillId="0" borderId="3" xfId="0" applyNumberFormat="1" applyFont="1" applyBorder="1" applyAlignment="1">
      <alignment vertical="center"/>
    </xf>
    <xf numFmtId="178" fontId="7" fillId="0" borderId="4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178" fontId="4" fillId="0" borderId="0" xfId="0" applyNumberFormat="1" applyFont="1" applyAlignment="1">
      <alignment horizontal="center"/>
    </xf>
    <xf numFmtId="41" fontId="4" fillId="0" borderId="5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6" fillId="0" borderId="5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Alignment="1">
      <alignment/>
    </xf>
    <xf numFmtId="178" fontId="7" fillId="0" borderId="0" xfId="0" applyNumberFormat="1" applyFont="1" applyAlignment="1">
      <alignment horizontal="distributed"/>
    </xf>
    <xf numFmtId="41" fontId="6" fillId="0" borderId="5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4" xfId="0" applyNumberFormat="1" applyFont="1" applyBorder="1" applyAlignment="1" applyProtection="1">
      <alignment horizontal="right"/>
      <protection locked="0"/>
    </xf>
    <xf numFmtId="41" fontId="4" fillId="0" borderId="3" xfId="0" applyNumberFormat="1" applyFont="1" applyBorder="1" applyAlignment="1">
      <alignment/>
    </xf>
    <xf numFmtId="41" fontId="6" fillId="0" borderId="3" xfId="0" applyNumberFormat="1" applyFont="1" applyBorder="1" applyAlignment="1" applyProtection="1">
      <alignment horizontal="right"/>
      <protection locked="0"/>
    </xf>
    <xf numFmtId="41" fontId="6" fillId="0" borderId="3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41" fontId="8" fillId="0" borderId="6" xfId="0" applyNumberFormat="1" applyFont="1" applyBorder="1" applyAlignment="1">
      <alignment/>
    </xf>
    <xf numFmtId="41" fontId="9" fillId="0" borderId="5" xfId="0" applyNumberFormat="1" applyFont="1" applyBorder="1" applyAlignment="1" applyProtection="1">
      <alignment/>
      <protection locked="0"/>
    </xf>
    <xf numFmtId="41" fontId="10" fillId="0" borderId="0" xfId="0" applyNumberFormat="1" applyFont="1" applyBorder="1" applyAlignment="1">
      <alignment/>
    </xf>
    <xf numFmtId="178" fontId="7" fillId="0" borderId="7" xfId="0" applyNumberFormat="1" applyFont="1" applyBorder="1" applyAlignment="1">
      <alignment horizontal="center" vertical="center"/>
    </xf>
    <xf numFmtId="178" fontId="7" fillId="0" borderId="8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  <xf numFmtId="178" fontId="8" fillId="0" borderId="6" xfId="0" applyNumberFormat="1" applyFont="1" applyBorder="1" applyAlignment="1">
      <alignment horizontal="distributed"/>
    </xf>
    <xf numFmtId="178" fontId="4" fillId="0" borderId="0" xfId="0" applyNumberFormat="1" applyFont="1" applyAlignment="1">
      <alignment horizontal="distributed"/>
    </xf>
    <xf numFmtId="178" fontId="4" fillId="0" borderId="0" xfId="0" applyNumberFormat="1" applyFont="1" applyBorder="1" applyAlignment="1">
      <alignment horizontal="distributed"/>
    </xf>
    <xf numFmtId="178" fontId="7" fillId="0" borderId="0" xfId="0" applyNumberFormat="1" applyFont="1" applyAlignment="1">
      <alignment horizontal="distributed"/>
    </xf>
    <xf numFmtId="178" fontId="7" fillId="0" borderId="0" xfId="0" applyNumberFormat="1" applyFont="1" applyBorder="1" applyAlignment="1">
      <alignment horizontal="distributed"/>
    </xf>
    <xf numFmtId="178" fontId="7" fillId="0" borderId="3" xfId="0" applyNumberFormat="1" applyFont="1" applyBorder="1" applyAlignment="1">
      <alignment horizontal="distributed"/>
    </xf>
    <xf numFmtId="178" fontId="7" fillId="0" borderId="15" xfId="0" applyNumberFormat="1" applyFont="1" applyBorder="1" applyAlignment="1">
      <alignment horizontal="distributed"/>
    </xf>
    <xf numFmtId="178" fontId="4" fillId="0" borderId="15" xfId="0" applyNumberFormat="1" applyFont="1" applyBorder="1" applyAlignment="1">
      <alignment horizontal="distributed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E14" sqref="E14"/>
    </sheetView>
  </sheetViews>
  <sheetFormatPr defaultColWidth="9.140625" defaultRowHeight="19.5" customHeight="1"/>
  <cols>
    <col min="1" max="1" width="3.140625" style="8" customWidth="1"/>
    <col min="2" max="2" width="24.57421875" style="8" customWidth="1"/>
    <col min="3" max="10" width="10.7109375" style="8" customWidth="1"/>
    <col min="11" max="16384" width="9.140625" style="8" customWidth="1"/>
  </cols>
  <sheetData>
    <row r="1" spans="1:10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ht="12" customHeight="1" thickBot="1">
      <c r="A2" s="4"/>
      <c r="B2" s="4" t="s">
        <v>1</v>
      </c>
      <c r="C2" s="4"/>
      <c r="D2" s="4"/>
      <c r="E2" s="4"/>
      <c r="F2" s="5"/>
      <c r="G2" s="4"/>
      <c r="H2" s="4"/>
      <c r="I2" s="6" t="s">
        <v>32</v>
      </c>
      <c r="J2" s="4"/>
      <c r="K2" s="7"/>
      <c r="L2" s="7"/>
      <c r="M2" s="7"/>
    </row>
    <row r="3" spans="3:10" s="9" customFormat="1" ht="12" customHeight="1" thickTop="1">
      <c r="C3" s="43" t="s">
        <v>2</v>
      </c>
      <c r="D3" s="44"/>
      <c r="E3" s="44"/>
      <c r="F3" s="45"/>
      <c r="G3" s="10" t="s">
        <v>3</v>
      </c>
      <c r="H3" s="11"/>
      <c r="I3" s="11"/>
      <c r="J3" s="11"/>
    </row>
    <row r="4" spans="1:10" s="9" customFormat="1" ht="12" customHeight="1">
      <c r="A4" s="12" t="s">
        <v>4</v>
      </c>
      <c r="B4" s="12"/>
      <c r="C4" s="38" t="s">
        <v>5</v>
      </c>
      <c r="D4" s="40" t="s">
        <v>38</v>
      </c>
      <c r="E4" s="41"/>
      <c r="F4" s="42"/>
      <c r="G4" s="38" t="s">
        <v>5</v>
      </c>
      <c r="H4" s="13" t="s">
        <v>6</v>
      </c>
      <c r="I4" s="11"/>
      <c r="J4" s="11"/>
    </row>
    <row r="5" spans="1:10" s="9" customFormat="1" ht="12" customHeight="1">
      <c r="A5" s="14"/>
      <c r="B5" s="14"/>
      <c r="C5" s="39"/>
      <c r="D5" s="15" t="s">
        <v>7</v>
      </c>
      <c r="E5" s="15" t="s">
        <v>8</v>
      </c>
      <c r="F5" s="15" t="s">
        <v>9</v>
      </c>
      <c r="G5" s="39"/>
      <c r="H5" s="15" t="s">
        <v>7</v>
      </c>
      <c r="I5" s="15" t="s">
        <v>8</v>
      </c>
      <c r="J5" s="15" t="s">
        <v>9</v>
      </c>
    </row>
    <row r="6" spans="1:10" s="18" customFormat="1" ht="15" customHeight="1">
      <c r="A6" s="46" t="s">
        <v>10</v>
      </c>
      <c r="B6" s="46"/>
      <c r="C6" s="16">
        <f>SUM(C8:C11)+SUM(C22:C31)</f>
        <v>7</v>
      </c>
      <c r="D6" s="37">
        <f>SUM(E6:F6)</f>
        <v>13</v>
      </c>
      <c r="E6" s="35">
        <f>SUM(E8:E11)+SUM(E22:E31)</f>
        <v>9</v>
      </c>
      <c r="F6" s="17">
        <f>SUM(F8:F11)+SUM(F22:F31)</f>
        <v>4</v>
      </c>
      <c r="G6" s="17">
        <f>SUM(G8:G11)+SUM(G22:G31)</f>
        <v>4027</v>
      </c>
      <c r="H6" s="37">
        <f>SUM(I6:J6)</f>
        <v>2881</v>
      </c>
      <c r="I6" s="35">
        <f>SUM(I8:I11)+SUM(I22:I31)</f>
        <v>1585</v>
      </c>
      <c r="J6" s="17">
        <f>SUM(J8:J11)+SUM(J22:J31)</f>
        <v>1296</v>
      </c>
    </row>
    <row r="7" spans="1:10" ht="12" customHeight="1">
      <c r="A7" s="19"/>
      <c r="B7" s="19"/>
      <c r="C7" s="20"/>
      <c r="D7" s="21"/>
      <c r="E7" s="21"/>
      <c r="F7" s="21"/>
      <c r="G7" s="21"/>
      <c r="H7" s="22"/>
      <c r="I7" s="21"/>
      <c r="J7" s="21"/>
    </row>
    <row r="8" spans="1:10" ht="12" customHeight="1">
      <c r="A8" s="47" t="s">
        <v>11</v>
      </c>
      <c r="B8" s="48"/>
      <c r="C8" s="23">
        <v>0</v>
      </c>
      <c r="D8" s="21">
        <f aca="true" t="shared" si="0" ref="D8:D31">SUM(E8:F8)</f>
        <v>0</v>
      </c>
      <c r="E8" s="24">
        <v>0</v>
      </c>
      <c r="F8" s="25">
        <v>0</v>
      </c>
      <c r="G8" s="24">
        <v>15</v>
      </c>
      <c r="H8" s="21">
        <f aca="true" t="shared" si="1" ref="H8:H31">SUM(I8:J8)</f>
        <v>13</v>
      </c>
      <c r="I8" s="24">
        <v>11</v>
      </c>
      <c r="J8" s="24">
        <v>2</v>
      </c>
    </row>
    <row r="9" spans="1:10" ht="12" customHeight="1">
      <c r="A9" s="47" t="s">
        <v>12</v>
      </c>
      <c r="B9" s="48"/>
      <c r="C9" s="23">
        <v>0</v>
      </c>
      <c r="D9" s="21">
        <f t="shared" si="0"/>
        <v>0</v>
      </c>
      <c r="E9" s="25">
        <v>0</v>
      </c>
      <c r="F9" s="25">
        <v>0</v>
      </c>
      <c r="G9" s="26">
        <v>5</v>
      </c>
      <c r="H9" s="21">
        <f t="shared" si="1"/>
        <v>4</v>
      </c>
      <c r="I9" s="24">
        <v>4</v>
      </c>
      <c r="J9" s="24">
        <v>0</v>
      </c>
    </row>
    <row r="10" spans="1:10" ht="12" customHeight="1">
      <c r="A10" s="47" t="s">
        <v>13</v>
      </c>
      <c r="B10" s="48"/>
      <c r="C10" s="23">
        <v>2</v>
      </c>
      <c r="D10" s="21">
        <f t="shared" si="0"/>
        <v>2</v>
      </c>
      <c r="E10" s="24">
        <v>2</v>
      </c>
      <c r="F10" s="25">
        <v>0</v>
      </c>
      <c r="G10" s="24">
        <v>208</v>
      </c>
      <c r="H10" s="21">
        <f t="shared" si="1"/>
        <v>153</v>
      </c>
      <c r="I10" s="24">
        <v>140</v>
      </c>
      <c r="J10" s="24">
        <v>13</v>
      </c>
    </row>
    <row r="11" spans="1:10" ht="12" customHeight="1">
      <c r="A11" s="47" t="s">
        <v>14</v>
      </c>
      <c r="B11" s="48"/>
      <c r="C11" s="36">
        <f>SUM(C12:C21)</f>
        <v>4</v>
      </c>
      <c r="D11" s="21">
        <f t="shared" si="0"/>
        <v>9</v>
      </c>
      <c r="E11" s="34">
        <f>SUM(E12:E21)</f>
        <v>5</v>
      </c>
      <c r="F11" s="34">
        <f>SUM(F12:F21)</f>
        <v>4</v>
      </c>
      <c r="G11" s="34">
        <f>SUM(G12:G21)</f>
        <v>930</v>
      </c>
      <c r="H11" s="21">
        <f t="shared" si="1"/>
        <v>1118</v>
      </c>
      <c r="I11" s="34">
        <f>SUM(I12:I21)</f>
        <v>815</v>
      </c>
      <c r="J11" s="34">
        <f>SUM(J12:J21)</f>
        <v>303</v>
      </c>
    </row>
    <row r="12" spans="2:10" ht="12" customHeight="1">
      <c r="B12" s="27" t="s">
        <v>15</v>
      </c>
      <c r="C12" s="28">
        <v>0</v>
      </c>
      <c r="D12" s="21">
        <f t="shared" si="0"/>
        <v>1</v>
      </c>
      <c r="E12" s="24">
        <v>1</v>
      </c>
      <c r="F12" s="24">
        <v>0</v>
      </c>
      <c r="G12" s="24">
        <v>94</v>
      </c>
      <c r="H12" s="21">
        <f t="shared" si="1"/>
        <v>110</v>
      </c>
      <c r="I12" s="24">
        <v>41</v>
      </c>
      <c r="J12" s="24">
        <v>69</v>
      </c>
    </row>
    <row r="13" spans="2:10" ht="12" customHeight="1">
      <c r="B13" s="27" t="s">
        <v>31</v>
      </c>
      <c r="C13" s="28">
        <v>0</v>
      </c>
      <c r="D13" s="21">
        <f t="shared" si="0"/>
        <v>0</v>
      </c>
      <c r="E13" s="24">
        <v>0</v>
      </c>
      <c r="F13" s="24">
        <v>0</v>
      </c>
      <c r="G13" s="24">
        <v>35</v>
      </c>
      <c r="H13" s="21">
        <f t="shared" si="1"/>
        <v>32</v>
      </c>
      <c r="I13" s="24">
        <v>14</v>
      </c>
      <c r="J13" s="24">
        <v>18</v>
      </c>
    </row>
    <row r="14" spans="2:10" ht="12" customHeight="1">
      <c r="B14" s="27" t="s">
        <v>16</v>
      </c>
      <c r="C14" s="23">
        <v>0</v>
      </c>
      <c r="D14" s="21">
        <f t="shared" si="0"/>
        <v>3</v>
      </c>
      <c r="E14" s="24">
        <v>2</v>
      </c>
      <c r="F14" s="24">
        <v>1</v>
      </c>
      <c r="G14" s="24">
        <v>16</v>
      </c>
      <c r="H14" s="21">
        <f>SUM(I14:J14)</f>
        <v>17</v>
      </c>
      <c r="I14" s="29">
        <v>16</v>
      </c>
      <c r="J14" s="29">
        <v>1</v>
      </c>
    </row>
    <row r="15" spans="2:10" ht="12" customHeight="1">
      <c r="B15" s="27" t="s">
        <v>17</v>
      </c>
      <c r="C15" s="23">
        <v>0</v>
      </c>
      <c r="D15" s="21">
        <f t="shared" si="0"/>
        <v>0</v>
      </c>
      <c r="E15" s="25">
        <v>0</v>
      </c>
      <c r="F15" s="25">
        <v>0</v>
      </c>
      <c r="G15" s="24">
        <v>13</v>
      </c>
      <c r="H15" s="21">
        <f t="shared" si="1"/>
        <v>19</v>
      </c>
      <c r="I15" s="29">
        <v>15</v>
      </c>
      <c r="J15" s="29">
        <v>4</v>
      </c>
    </row>
    <row r="16" spans="2:10" ht="12" customHeight="1">
      <c r="B16" s="27" t="s">
        <v>18</v>
      </c>
      <c r="C16" s="23">
        <v>0</v>
      </c>
      <c r="D16" s="21">
        <f t="shared" si="0"/>
        <v>0</v>
      </c>
      <c r="E16" s="25">
        <v>0</v>
      </c>
      <c r="F16" s="25">
        <v>0</v>
      </c>
      <c r="G16" s="24">
        <v>27</v>
      </c>
      <c r="H16" s="21">
        <f t="shared" si="1"/>
        <v>46</v>
      </c>
      <c r="I16" s="29">
        <v>43</v>
      </c>
      <c r="J16" s="29">
        <v>3</v>
      </c>
    </row>
    <row r="17" spans="2:10" ht="12" customHeight="1">
      <c r="B17" s="27" t="s">
        <v>19</v>
      </c>
      <c r="C17" s="23">
        <v>0</v>
      </c>
      <c r="D17" s="21">
        <f t="shared" si="0"/>
        <v>0</v>
      </c>
      <c r="E17" s="24">
        <v>0</v>
      </c>
      <c r="F17" s="25">
        <v>0</v>
      </c>
      <c r="G17" s="24">
        <v>66</v>
      </c>
      <c r="H17" s="21">
        <f t="shared" si="1"/>
        <v>38</v>
      </c>
      <c r="I17" s="29">
        <v>30</v>
      </c>
      <c r="J17" s="29">
        <v>8</v>
      </c>
    </row>
    <row r="18" spans="2:10" ht="12" customHeight="1">
      <c r="B18" s="27" t="s">
        <v>20</v>
      </c>
      <c r="C18" s="23">
        <v>0</v>
      </c>
      <c r="D18" s="21">
        <f t="shared" si="0"/>
        <v>0</v>
      </c>
      <c r="E18" s="25">
        <v>0</v>
      </c>
      <c r="F18" s="25">
        <v>0</v>
      </c>
      <c r="G18" s="24">
        <v>9</v>
      </c>
      <c r="H18" s="21">
        <f t="shared" si="1"/>
        <v>54</v>
      </c>
      <c r="I18" s="29">
        <v>51</v>
      </c>
      <c r="J18" s="29">
        <v>3</v>
      </c>
    </row>
    <row r="19" spans="2:10" ht="12" customHeight="1">
      <c r="B19" s="27" t="s">
        <v>21</v>
      </c>
      <c r="C19" s="23">
        <v>3</v>
      </c>
      <c r="D19" s="21">
        <f t="shared" si="0"/>
        <v>3</v>
      </c>
      <c r="E19" s="25">
        <v>0</v>
      </c>
      <c r="F19" s="25">
        <v>3</v>
      </c>
      <c r="G19" s="24">
        <v>47</v>
      </c>
      <c r="H19" s="21">
        <f t="shared" si="1"/>
        <v>59</v>
      </c>
      <c r="I19" s="29">
        <v>46</v>
      </c>
      <c r="J19" s="29">
        <v>13</v>
      </c>
    </row>
    <row r="20" spans="2:10" ht="12" customHeight="1">
      <c r="B20" s="27" t="s">
        <v>22</v>
      </c>
      <c r="C20" s="28">
        <v>1</v>
      </c>
      <c r="D20" s="21">
        <f t="shared" si="0"/>
        <v>2</v>
      </c>
      <c r="E20" s="24">
        <v>2</v>
      </c>
      <c r="F20" s="24">
        <v>0</v>
      </c>
      <c r="G20" s="24">
        <v>615</v>
      </c>
      <c r="H20" s="21">
        <f t="shared" si="1"/>
        <v>724</v>
      </c>
      <c r="I20" s="29">
        <v>545</v>
      </c>
      <c r="J20" s="29">
        <v>179</v>
      </c>
    </row>
    <row r="21" spans="2:10" ht="12" customHeight="1">
      <c r="B21" s="27" t="s">
        <v>23</v>
      </c>
      <c r="C21" s="23">
        <v>0</v>
      </c>
      <c r="D21" s="21">
        <f t="shared" si="0"/>
        <v>0</v>
      </c>
      <c r="E21" s="25">
        <v>0</v>
      </c>
      <c r="F21" s="25">
        <v>0</v>
      </c>
      <c r="G21" s="24">
        <v>8</v>
      </c>
      <c r="H21" s="21">
        <f t="shared" si="1"/>
        <v>19</v>
      </c>
      <c r="I21" s="29">
        <v>14</v>
      </c>
      <c r="J21" s="29">
        <v>5</v>
      </c>
    </row>
    <row r="22" spans="1:10" ht="12" customHeight="1">
      <c r="A22" s="47" t="s">
        <v>24</v>
      </c>
      <c r="B22" s="48"/>
      <c r="C22" s="23">
        <v>0</v>
      </c>
      <c r="D22" s="21">
        <f t="shared" si="0"/>
        <v>0</v>
      </c>
      <c r="E22" s="25">
        <v>0</v>
      </c>
      <c r="F22" s="25">
        <v>0</v>
      </c>
      <c r="G22" s="24">
        <v>1</v>
      </c>
      <c r="H22" s="21">
        <f t="shared" si="1"/>
        <v>9</v>
      </c>
      <c r="I22" s="29">
        <v>7</v>
      </c>
      <c r="J22" s="29">
        <v>2</v>
      </c>
    </row>
    <row r="23" spans="1:10" ht="12" customHeight="1">
      <c r="A23" s="47" t="s">
        <v>25</v>
      </c>
      <c r="B23" s="48"/>
      <c r="C23" s="23">
        <v>0</v>
      </c>
      <c r="D23" s="21">
        <f t="shared" si="0"/>
        <v>0</v>
      </c>
      <c r="E23" s="25">
        <v>0</v>
      </c>
      <c r="F23" s="25">
        <v>0</v>
      </c>
      <c r="G23" s="24">
        <v>89</v>
      </c>
      <c r="H23" s="21">
        <f t="shared" si="1"/>
        <v>132</v>
      </c>
      <c r="I23" s="29">
        <v>77</v>
      </c>
      <c r="J23" s="29">
        <v>55</v>
      </c>
    </row>
    <row r="24" spans="1:10" ht="12" customHeight="1">
      <c r="A24" s="49" t="s">
        <v>34</v>
      </c>
      <c r="B24" s="50"/>
      <c r="C24" s="28">
        <v>0</v>
      </c>
      <c r="D24" s="21">
        <f t="shared" si="0"/>
        <v>1</v>
      </c>
      <c r="E24" s="24">
        <v>1</v>
      </c>
      <c r="F24" s="24">
        <v>0</v>
      </c>
      <c r="G24" s="24">
        <v>268</v>
      </c>
      <c r="H24" s="21">
        <f t="shared" si="1"/>
        <v>306</v>
      </c>
      <c r="I24" s="29">
        <v>104</v>
      </c>
      <c r="J24" s="29">
        <v>202</v>
      </c>
    </row>
    <row r="25" spans="1:10" ht="12" customHeight="1">
      <c r="A25" s="49" t="s">
        <v>26</v>
      </c>
      <c r="B25" s="50"/>
      <c r="C25" s="23">
        <v>0</v>
      </c>
      <c r="D25" s="21">
        <f t="shared" si="0"/>
        <v>0</v>
      </c>
      <c r="E25" s="25">
        <v>0</v>
      </c>
      <c r="F25" s="25">
        <v>0</v>
      </c>
      <c r="G25" s="24">
        <v>18</v>
      </c>
      <c r="H25" s="21">
        <f t="shared" si="1"/>
        <v>28</v>
      </c>
      <c r="I25" s="29">
        <v>1</v>
      </c>
      <c r="J25" s="29">
        <v>27</v>
      </c>
    </row>
    <row r="26" spans="1:10" ht="12" customHeight="1">
      <c r="A26" s="49" t="s">
        <v>35</v>
      </c>
      <c r="B26" s="50"/>
      <c r="C26" s="23">
        <v>0</v>
      </c>
      <c r="D26" s="21">
        <f t="shared" si="0"/>
        <v>1</v>
      </c>
      <c r="E26" s="25">
        <v>1</v>
      </c>
      <c r="F26" s="25">
        <v>0</v>
      </c>
      <c r="G26" s="24">
        <v>256</v>
      </c>
      <c r="H26" s="21">
        <f t="shared" si="1"/>
        <v>169</v>
      </c>
      <c r="I26" s="29">
        <v>65</v>
      </c>
      <c r="J26" s="29">
        <v>104</v>
      </c>
    </row>
    <row r="27" spans="1:10" ht="12" customHeight="1">
      <c r="A27" s="49" t="s">
        <v>36</v>
      </c>
      <c r="B27" s="50"/>
      <c r="C27" s="23">
        <v>0</v>
      </c>
      <c r="D27" s="21">
        <f t="shared" si="0"/>
        <v>0</v>
      </c>
      <c r="E27" s="25">
        <v>0</v>
      </c>
      <c r="F27" s="25">
        <v>0</v>
      </c>
      <c r="G27" s="24">
        <v>257</v>
      </c>
      <c r="H27" s="21">
        <f t="shared" si="1"/>
        <v>241</v>
      </c>
      <c r="I27" s="29">
        <v>42</v>
      </c>
      <c r="J27" s="29">
        <v>199</v>
      </c>
    </row>
    <row r="28" spans="1:10" ht="12" customHeight="1">
      <c r="A28" s="49" t="s">
        <v>37</v>
      </c>
      <c r="B28" s="50"/>
      <c r="C28" s="23">
        <v>0</v>
      </c>
      <c r="D28" s="21">
        <v>0</v>
      </c>
      <c r="E28" s="25">
        <v>0</v>
      </c>
      <c r="F28" s="25">
        <v>0</v>
      </c>
      <c r="G28" s="24">
        <v>2</v>
      </c>
      <c r="H28" s="21">
        <f t="shared" si="1"/>
        <v>1</v>
      </c>
      <c r="I28" s="29">
        <v>0</v>
      </c>
      <c r="J28" s="29">
        <v>1</v>
      </c>
    </row>
    <row r="29" spans="1:10" ht="12" customHeight="1">
      <c r="A29" s="49" t="s">
        <v>27</v>
      </c>
      <c r="B29" s="50"/>
      <c r="C29" s="28">
        <v>0</v>
      </c>
      <c r="D29" s="21">
        <f t="shared" si="0"/>
        <v>0</v>
      </c>
      <c r="E29" s="24">
        <v>0</v>
      </c>
      <c r="F29" s="24">
        <v>0</v>
      </c>
      <c r="G29" s="24">
        <v>46</v>
      </c>
      <c r="H29" s="21">
        <f t="shared" si="1"/>
        <v>151</v>
      </c>
      <c r="I29" s="29">
        <v>30</v>
      </c>
      <c r="J29" s="29">
        <v>121</v>
      </c>
    </row>
    <row r="30" spans="1:10" ht="12" customHeight="1">
      <c r="A30" s="49" t="s">
        <v>33</v>
      </c>
      <c r="B30" s="52"/>
      <c r="C30" s="28">
        <v>1</v>
      </c>
      <c r="D30" s="21">
        <f t="shared" si="0"/>
        <v>0</v>
      </c>
      <c r="E30" s="24">
        <v>0</v>
      </c>
      <c r="F30" s="24">
        <v>0</v>
      </c>
      <c r="G30" s="24">
        <v>1932</v>
      </c>
      <c r="H30" s="21">
        <f t="shared" si="1"/>
        <v>545</v>
      </c>
      <c r="I30" s="29">
        <v>282</v>
      </c>
      <c r="J30" s="29">
        <v>263</v>
      </c>
    </row>
    <row r="31" spans="1:10" ht="12" customHeight="1">
      <c r="A31" s="51" t="s">
        <v>28</v>
      </c>
      <c r="B31" s="51"/>
      <c r="C31" s="30">
        <v>0</v>
      </c>
      <c r="D31" s="31">
        <f t="shared" si="0"/>
        <v>0</v>
      </c>
      <c r="E31" s="32">
        <v>0</v>
      </c>
      <c r="F31" s="32">
        <v>0</v>
      </c>
      <c r="G31" s="33">
        <v>0</v>
      </c>
      <c r="H31" s="31">
        <f t="shared" si="1"/>
        <v>11</v>
      </c>
      <c r="I31" s="32">
        <v>7</v>
      </c>
      <c r="J31" s="32">
        <v>4</v>
      </c>
    </row>
    <row r="32" ht="12" customHeight="1">
      <c r="B32" s="8" t="s">
        <v>29</v>
      </c>
    </row>
    <row r="33" ht="12" customHeight="1">
      <c r="B33" s="8" t="s">
        <v>30</v>
      </c>
    </row>
    <row r="34" ht="12" customHeight="1"/>
    <row r="35" ht="12" customHeight="1"/>
  </sheetData>
  <mergeCells count="19">
    <mergeCell ref="A24:B24"/>
    <mergeCell ref="A25:B25"/>
    <mergeCell ref="A29:B29"/>
    <mergeCell ref="A31:B31"/>
    <mergeCell ref="A30:B30"/>
    <mergeCell ref="A26:B26"/>
    <mergeCell ref="A27:B27"/>
    <mergeCell ref="A28:B28"/>
    <mergeCell ref="A6:B6"/>
    <mergeCell ref="A8:B8"/>
    <mergeCell ref="A23:B23"/>
    <mergeCell ref="A11:B11"/>
    <mergeCell ref="A9:B9"/>
    <mergeCell ref="A10:B10"/>
    <mergeCell ref="A22:B22"/>
    <mergeCell ref="C4:C5"/>
    <mergeCell ref="D4:F4"/>
    <mergeCell ref="G4:G5"/>
    <mergeCell ref="C3:F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M38"/>
  <sheetViews>
    <sheetView tabSelected="1" workbookViewId="0" topLeftCell="A1">
      <selection activeCell="I12" sqref="I12"/>
    </sheetView>
  </sheetViews>
  <sheetFormatPr defaultColWidth="9.140625" defaultRowHeight="19.5" customHeight="1"/>
  <cols>
    <col min="1" max="1" width="3.140625" style="8" customWidth="1"/>
    <col min="2" max="2" width="24.57421875" style="8" customWidth="1"/>
    <col min="3" max="10" width="10.7109375" style="8" customWidth="1"/>
    <col min="11" max="16384" width="9.140625" style="8" customWidth="1"/>
  </cols>
  <sheetData>
    <row r="1" spans="1:10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ht="12" customHeight="1" thickBot="1">
      <c r="A2" s="4"/>
      <c r="B2" s="4" t="s">
        <v>1</v>
      </c>
      <c r="C2" s="4"/>
      <c r="D2" s="4"/>
      <c r="E2" s="4"/>
      <c r="F2" s="5"/>
      <c r="G2" s="4"/>
      <c r="H2" s="4"/>
      <c r="I2" s="6" t="s">
        <v>54</v>
      </c>
      <c r="J2" s="4"/>
      <c r="K2" s="7"/>
      <c r="L2" s="7"/>
      <c r="M2" s="7"/>
    </row>
    <row r="3" spans="3:10" s="9" customFormat="1" ht="12" customHeight="1" thickTop="1">
      <c r="C3" s="43" t="s">
        <v>2</v>
      </c>
      <c r="D3" s="44"/>
      <c r="E3" s="44"/>
      <c r="F3" s="45"/>
      <c r="G3" s="10" t="s">
        <v>3</v>
      </c>
      <c r="H3" s="11"/>
      <c r="I3" s="11"/>
      <c r="J3" s="11"/>
    </row>
    <row r="4" spans="1:10" s="9" customFormat="1" ht="12" customHeight="1">
      <c r="A4" s="12" t="s">
        <v>4</v>
      </c>
      <c r="B4" s="12"/>
      <c r="C4" s="38" t="s">
        <v>5</v>
      </c>
      <c r="D4" s="40" t="s">
        <v>39</v>
      </c>
      <c r="E4" s="41"/>
      <c r="F4" s="42"/>
      <c r="G4" s="38" t="s">
        <v>5</v>
      </c>
      <c r="H4" s="13" t="s">
        <v>6</v>
      </c>
      <c r="I4" s="11"/>
      <c r="J4" s="11"/>
    </row>
    <row r="5" spans="1:10" s="9" customFormat="1" ht="12" customHeight="1">
      <c r="A5" s="14"/>
      <c r="B5" s="14"/>
      <c r="C5" s="39"/>
      <c r="D5" s="15" t="s">
        <v>7</v>
      </c>
      <c r="E5" s="15" t="s">
        <v>8</v>
      </c>
      <c r="F5" s="15" t="s">
        <v>9</v>
      </c>
      <c r="G5" s="39"/>
      <c r="H5" s="15" t="s">
        <v>7</v>
      </c>
      <c r="I5" s="15" t="s">
        <v>8</v>
      </c>
      <c r="J5" s="15" t="s">
        <v>9</v>
      </c>
    </row>
    <row r="6" spans="1:10" s="18" customFormat="1" ht="15" customHeight="1">
      <c r="A6" s="46" t="s">
        <v>10</v>
      </c>
      <c r="B6" s="46"/>
      <c r="C6" s="16">
        <f>SUM(C8:C11)+SUM(C26:C36)</f>
        <v>7</v>
      </c>
      <c r="D6" s="37">
        <f>SUM(E6:F6)</f>
        <v>9</v>
      </c>
      <c r="E6" s="35">
        <f>SUM(E8:E11)+SUM(E26:E36)</f>
        <v>2</v>
      </c>
      <c r="F6" s="17">
        <f>SUM(F8:F11)+SUM(F26:F36)</f>
        <v>7</v>
      </c>
      <c r="G6" s="17">
        <f>SUM(G8:G11)+SUM(G26:G36)</f>
        <v>3988</v>
      </c>
      <c r="H6" s="37">
        <f>SUM(I6:J6)</f>
        <v>2704</v>
      </c>
      <c r="I6" s="35">
        <f>SUM(I8:I11)+SUM(I26:I36)</f>
        <v>1584</v>
      </c>
      <c r="J6" s="17">
        <f>SUM(J8:J11)+SUM(J26:J36)</f>
        <v>1120</v>
      </c>
    </row>
    <row r="7" spans="1:10" ht="12" customHeight="1">
      <c r="A7" s="19"/>
      <c r="B7" s="19"/>
      <c r="C7" s="20"/>
      <c r="D7" s="21"/>
      <c r="E7" s="21"/>
      <c r="F7" s="21"/>
      <c r="G7" s="21"/>
      <c r="H7" s="22"/>
      <c r="I7" s="21"/>
      <c r="J7" s="21"/>
    </row>
    <row r="8" spans="1:10" ht="12" customHeight="1">
      <c r="A8" s="47" t="s">
        <v>11</v>
      </c>
      <c r="B8" s="48"/>
      <c r="C8" s="23">
        <v>0</v>
      </c>
      <c r="D8" s="21">
        <f aca="true" t="shared" si="0" ref="D8:D32">SUM(E8:F8)</f>
        <v>0</v>
      </c>
      <c r="E8" s="24">
        <v>0</v>
      </c>
      <c r="F8" s="25">
        <v>0</v>
      </c>
      <c r="G8" s="24">
        <v>12</v>
      </c>
      <c r="H8" s="21">
        <f aca="true" t="shared" si="1" ref="H8:H36">SUM(I8:J8)</f>
        <v>7</v>
      </c>
      <c r="I8" s="24">
        <v>6</v>
      </c>
      <c r="J8" s="24">
        <v>1</v>
      </c>
    </row>
    <row r="9" spans="1:10" ht="12" customHeight="1">
      <c r="A9" s="47" t="s">
        <v>12</v>
      </c>
      <c r="B9" s="48"/>
      <c r="C9" s="23">
        <v>0</v>
      </c>
      <c r="D9" s="21">
        <f t="shared" si="0"/>
        <v>0</v>
      </c>
      <c r="E9" s="25">
        <v>0</v>
      </c>
      <c r="F9" s="25">
        <v>0</v>
      </c>
      <c r="G9" s="26">
        <v>5</v>
      </c>
      <c r="H9" s="21">
        <f t="shared" si="1"/>
        <v>19</v>
      </c>
      <c r="I9" s="24">
        <v>19</v>
      </c>
      <c r="J9" s="24">
        <v>0</v>
      </c>
    </row>
    <row r="10" spans="1:10" ht="12" customHeight="1">
      <c r="A10" s="47" t="s">
        <v>13</v>
      </c>
      <c r="B10" s="48"/>
      <c r="C10" s="23">
        <v>0</v>
      </c>
      <c r="D10" s="21">
        <f t="shared" si="0"/>
        <v>0</v>
      </c>
      <c r="E10" s="24">
        <v>0</v>
      </c>
      <c r="F10" s="25">
        <v>0</v>
      </c>
      <c r="G10" s="24">
        <v>414</v>
      </c>
      <c r="H10" s="21">
        <f t="shared" si="1"/>
        <v>193</v>
      </c>
      <c r="I10" s="24">
        <v>176</v>
      </c>
      <c r="J10" s="24">
        <v>17</v>
      </c>
    </row>
    <row r="11" spans="1:10" ht="12" customHeight="1">
      <c r="A11" s="47" t="s">
        <v>14</v>
      </c>
      <c r="B11" s="48"/>
      <c r="C11" s="36">
        <f>SUM(C12:C25)</f>
        <v>5</v>
      </c>
      <c r="D11" s="21">
        <f t="shared" si="0"/>
        <v>6</v>
      </c>
      <c r="E11" s="34">
        <f>SUM(E12:E25)</f>
        <v>2</v>
      </c>
      <c r="F11" s="34">
        <f>SUM(F12:F25)</f>
        <v>4</v>
      </c>
      <c r="G11" s="34">
        <f>SUM(G12:G25)</f>
        <v>1356</v>
      </c>
      <c r="H11" s="21">
        <f t="shared" si="1"/>
        <v>1168</v>
      </c>
      <c r="I11" s="34">
        <f>SUM(I12:I25)</f>
        <v>880</v>
      </c>
      <c r="J11" s="34">
        <f>SUM(J12:J25)</f>
        <v>288</v>
      </c>
    </row>
    <row r="12" spans="2:10" ht="12" customHeight="1">
      <c r="B12" s="27" t="s">
        <v>41</v>
      </c>
      <c r="C12" s="28">
        <v>0</v>
      </c>
      <c r="D12" s="21">
        <f t="shared" si="0"/>
        <v>0</v>
      </c>
      <c r="E12" s="24">
        <v>0</v>
      </c>
      <c r="F12" s="24">
        <v>0</v>
      </c>
      <c r="G12" s="24">
        <v>118</v>
      </c>
      <c r="H12" s="21">
        <f t="shared" si="1"/>
        <v>77</v>
      </c>
      <c r="I12" s="24">
        <v>27</v>
      </c>
      <c r="J12" s="24">
        <v>50</v>
      </c>
    </row>
    <row r="13" spans="2:10" ht="12" customHeight="1">
      <c r="B13" s="27" t="s">
        <v>31</v>
      </c>
      <c r="C13" s="28">
        <v>0</v>
      </c>
      <c r="D13" s="21">
        <f t="shared" si="0"/>
        <v>0</v>
      </c>
      <c r="E13" s="24">
        <v>0</v>
      </c>
      <c r="F13" s="24">
        <v>0</v>
      </c>
      <c r="G13" s="24">
        <v>26</v>
      </c>
      <c r="H13" s="21">
        <f t="shared" si="1"/>
        <v>34</v>
      </c>
      <c r="I13" s="24">
        <v>9</v>
      </c>
      <c r="J13" s="24">
        <v>25</v>
      </c>
    </row>
    <row r="14" spans="2:10" ht="12" customHeight="1">
      <c r="B14" s="27" t="s">
        <v>42</v>
      </c>
      <c r="C14" s="23">
        <v>0</v>
      </c>
      <c r="D14" s="21">
        <f t="shared" si="0"/>
        <v>0</v>
      </c>
      <c r="E14" s="24">
        <v>0</v>
      </c>
      <c r="F14" s="24">
        <v>0</v>
      </c>
      <c r="G14" s="24">
        <v>20</v>
      </c>
      <c r="H14" s="21">
        <f t="shared" si="1"/>
        <v>23</v>
      </c>
      <c r="I14" s="29">
        <v>18</v>
      </c>
      <c r="J14" s="29">
        <v>5</v>
      </c>
    </row>
    <row r="15" spans="2:10" ht="12" customHeight="1">
      <c r="B15" s="27" t="s">
        <v>17</v>
      </c>
      <c r="C15" s="23">
        <v>0</v>
      </c>
      <c r="D15" s="21">
        <f t="shared" si="0"/>
        <v>0</v>
      </c>
      <c r="E15" s="25">
        <v>0</v>
      </c>
      <c r="F15" s="25">
        <v>0</v>
      </c>
      <c r="G15" s="24">
        <v>16</v>
      </c>
      <c r="H15" s="21">
        <f t="shared" si="1"/>
        <v>21</v>
      </c>
      <c r="I15" s="29">
        <v>17</v>
      </c>
      <c r="J15" s="29">
        <v>4</v>
      </c>
    </row>
    <row r="16" spans="2:10" ht="12" customHeight="1">
      <c r="B16" s="27" t="s">
        <v>43</v>
      </c>
      <c r="C16" s="23">
        <v>0</v>
      </c>
      <c r="D16" s="21">
        <f t="shared" si="0"/>
        <v>0</v>
      </c>
      <c r="E16" s="25">
        <v>0</v>
      </c>
      <c r="F16" s="25">
        <v>0</v>
      </c>
      <c r="G16" s="24">
        <v>57</v>
      </c>
      <c r="H16" s="21">
        <f t="shared" si="1"/>
        <v>97</v>
      </c>
      <c r="I16" s="29">
        <v>85</v>
      </c>
      <c r="J16" s="29">
        <v>12</v>
      </c>
    </row>
    <row r="17" spans="2:10" ht="12" customHeight="1">
      <c r="B17" s="27" t="s">
        <v>19</v>
      </c>
      <c r="C17" s="23">
        <v>0</v>
      </c>
      <c r="D17" s="21">
        <f t="shared" si="0"/>
        <v>0</v>
      </c>
      <c r="E17" s="24">
        <v>0</v>
      </c>
      <c r="F17" s="25">
        <v>0</v>
      </c>
      <c r="G17" s="24">
        <v>55</v>
      </c>
      <c r="H17" s="21">
        <f t="shared" si="1"/>
        <v>46</v>
      </c>
      <c r="I17" s="29">
        <v>42</v>
      </c>
      <c r="J17" s="29">
        <v>4</v>
      </c>
    </row>
    <row r="18" spans="2:10" ht="12" customHeight="1">
      <c r="B18" s="27" t="s">
        <v>20</v>
      </c>
      <c r="C18" s="23">
        <v>0</v>
      </c>
      <c r="D18" s="21">
        <f t="shared" si="0"/>
        <v>0</v>
      </c>
      <c r="E18" s="25">
        <v>0</v>
      </c>
      <c r="F18" s="25">
        <v>0</v>
      </c>
      <c r="G18" s="24">
        <v>34</v>
      </c>
      <c r="H18" s="21">
        <f t="shared" si="1"/>
        <v>82</v>
      </c>
      <c r="I18" s="29">
        <v>80</v>
      </c>
      <c r="J18" s="29">
        <v>2</v>
      </c>
    </row>
    <row r="19" spans="2:10" ht="12" customHeight="1">
      <c r="B19" s="27" t="s">
        <v>21</v>
      </c>
      <c r="C19" s="23">
        <v>5</v>
      </c>
      <c r="D19" s="21">
        <f t="shared" si="0"/>
        <v>5</v>
      </c>
      <c r="E19" s="25">
        <v>1</v>
      </c>
      <c r="F19" s="25">
        <v>4</v>
      </c>
      <c r="G19" s="24">
        <v>84</v>
      </c>
      <c r="H19" s="21">
        <f t="shared" si="1"/>
        <v>73</v>
      </c>
      <c r="I19" s="29">
        <v>65</v>
      </c>
      <c r="J19" s="29">
        <v>8</v>
      </c>
    </row>
    <row r="20" spans="2:10" ht="12" customHeight="1">
      <c r="B20" s="27" t="s">
        <v>44</v>
      </c>
      <c r="C20" s="23">
        <v>0</v>
      </c>
      <c r="D20" s="21">
        <f>SUM(E20:F20)</f>
        <v>0</v>
      </c>
      <c r="E20" s="25">
        <v>0</v>
      </c>
      <c r="F20" s="25">
        <v>0</v>
      </c>
      <c r="G20" s="24">
        <v>426</v>
      </c>
      <c r="H20" s="21">
        <f>SUM(I20:J20)</f>
        <v>127</v>
      </c>
      <c r="I20" s="29">
        <v>101</v>
      </c>
      <c r="J20" s="29">
        <v>26</v>
      </c>
    </row>
    <row r="21" spans="2:10" ht="12" customHeight="1">
      <c r="B21" s="27" t="s">
        <v>45</v>
      </c>
      <c r="C21" s="23">
        <v>0</v>
      </c>
      <c r="D21" s="21">
        <f>SUM(E21:F21)</f>
        <v>0</v>
      </c>
      <c r="E21" s="25">
        <v>0</v>
      </c>
      <c r="F21" s="25">
        <v>0</v>
      </c>
      <c r="G21" s="24">
        <v>109</v>
      </c>
      <c r="H21" s="21">
        <f>SUM(I21:J21)</f>
        <v>81</v>
      </c>
      <c r="I21" s="29">
        <v>51</v>
      </c>
      <c r="J21" s="29">
        <v>30</v>
      </c>
    </row>
    <row r="22" spans="2:10" ht="12" customHeight="1">
      <c r="B22" s="27" t="s">
        <v>46</v>
      </c>
      <c r="C22" s="23">
        <v>0</v>
      </c>
      <c r="D22" s="21">
        <f>SUM(E22:F22)</f>
        <v>0</v>
      </c>
      <c r="E22" s="25">
        <v>0</v>
      </c>
      <c r="F22" s="25">
        <v>0</v>
      </c>
      <c r="G22" s="24">
        <v>158</v>
      </c>
      <c r="H22" s="21">
        <f>SUM(I22:J22)</f>
        <v>73</v>
      </c>
      <c r="I22" s="29">
        <v>52</v>
      </c>
      <c r="J22" s="29">
        <v>21</v>
      </c>
    </row>
    <row r="23" spans="2:10" ht="12" customHeight="1">
      <c r="B23" s="27" t="s">
        <v>47</v>
      </c>
      <c r="C23" s="23">
        <v>0</v>
      </c>
      <c r="D23" s="21">
        <f>SUM(E23:F23)</f>
        <v>1</v>
      </c>
      <c r="E23" s="25">
        <v>1</v>
      </c>
      <c r="F23" s="25">
        <v>0</v>
      </c>
      <c r="G23" s="24">
        <v>160</v>
      </c>
      <c r="H23" s="21">
        <f>SUM(I23:J23)</f>
        <v>281</v>
      </c>
      <c r="I23" s="29">
        <v>243</v>
      </c>
      <c r="J23" s="29">
        <v>38</v>
      </c>
    </row>
    <row r="24" spans="2:10" ht="12" customHeight="1">
      <c r="B24" s="27" t="s">
        <v>48</v>
      </c>
      <c r="C24" s="23">
        <v>0</v>
      </c>
      <c r="D24" s="21">
        <f>SUM(E24:F24)</f>
        <v>0</v>
      </c>
      <c r="E24" s="25">
        <v>0</v>
      </c>
      <c r="F24" s="25">
        <v>0</v>
      </c>
      <c r="G24" s="24">
        <v>85</v>
      </c>
      <c r="H24" s="21">
        <f>SUM(I24:J24)</f>
        <v>120</v>
      </c>
      <c r="I24" s="29">
        <v>61</v>
      </c>
      <c r="J24" s="29">
        <v>59</v>
      </c>
    </row>
    <row r="25" spans="2:10" ht="12" customHeight="1">
      <c r="B25" s="27" t="s">
        <v>23</v>
      </c>
      <c r="C25" s="23">
        <v>0</v>
      </c>
      <c r="D25" s="21">
        <f t="shared" si="0"/>
        <v>0</v>
      </c>
      <c r="E25" s="25">
        <v>0</v>
      </c>
      <c r="F25" s="25">
        <v>0</v>
      </c>
      <c r="G25" s="24">
        <v>8</v>
      </c>
      <c r="H25" s="21">
        <f t="shared" si="1"/>
        <v>33</v>
      </c>
      <c r="I25" s="29">
        <v>29</v>
      </c>
      <c r="J25" s="29">
        <v>4</v>
      </c>
    </row>
    <row r="26" spans="1:10" ht="12" customHeight="1">
      <c r="A26" s="47" t="s">
        <v>49</v>
      </c>
      <c r="B26" s="48"/>
      <c r="C26" s="23">
        <v>0</v>
      </c>
      <c r="D26" s="21">
        <f t="shared" si="0"/>
        <v>0</v>
      </c>
      <c r="E26" s="25">
        <v>0</v>
      </c>
      <c r="F26" s="25">
        <v>0</v>
      </c>
      <c r="G26" s="24">
        <v>1</v>
      </c>
      <c r="H26" s="21">
        <f t="shared" si="1"/>
        <v>10</v>
      </c>
      <c r="I26" s="29">
        <v>9</v>
      </c>
      <c r="J26" s="29">
        <v>1</v>
      </c>
    </row>
    <row r="27" spans="1:10" ht="12" customHeight="1">
      <c r="A27" s="47" t="s">
        <v>50</v>
      </c>
      <c r="B27" s="48"/>
      <c r="C27" s="23">
        <v>0</v>
      </c>
      <c r="D27" s="21">
        <f t="shared" si="0"/>
        <v>0</v>
      </c>
      <c r="E27" s="25">
        <v>0</v>
      </c>
      <c r="F27" s="25">
        <v>0</v>
      </c>
      <c r="G27" s="24">
        <v>42</v>
      </c>
      <c r="H27" s="21">
        <f t="shared" si="1"/>
        <v>27</v>
      </c>
      <c r="I27" s="29">
        <v>12</v>
      </c>
      <c r="J27" s="29">
        <v>15</v>
      </c>
    </row>
    <row r="28" spans="1:10" ht="12" customHeight="1">
      <c r="A28" s="47" t="s">
        <v>51</v>
      </c>
      <c r="B28" s="53"/>
      <c r="C28" s="23">
        <v>0</v>
      </c>
      <c r="D28" s="21">
        <f>SUM(E28:F28)</f>
        <v>0</v>
      </c>
      <c r="E28" s="25">
        <v>0</v>
      </c>
      <c r="F28" s="25">
        <v>0</v>
      </c>
      <c r="G28" s="24">
        <v>79</v>
      </c>
      <c r="H28" s="21">
        <f>SUM(I28:J28)</f>
        <v>97</v>
      </c>
      <c r="I28" s="29">
        <v>63</v>
      </c>
      <c r="J28" s="29">
        <v>34</v>
      </c>
    </row>
    <row r="29" spans="1:10" ht="12" customHeight="1">
      <c r="A29" s="49" t="s">
        <v>40</v>
      </c>
      <c r="B29" s="50"/>
      <c r="C29" s="28">
        <v>1</v>
      </c>
      <c r="D29" s="21">
        <f t="shared" si="0"/>
        <v>1</v>
      </c>
      <c r="E29" s="24">
        <v>0</v>
      </c>
      <c r="F29" s="24">
        <v>1</v>
      </c>
      <c r="G29" s="24">
        <v>267</v>
      </c>
      <c r="H29" s="21">
        <f t="shared" si="1"/>
        <v>291</v>
      </c>
      <c r="I29" s="29">
        <v>120</v>
      </c>
      <c r="J29" s="29">
        <v>171</v>
      </c>
    </row>
    <row r="30" spans="1:10" ht="12" customHeight="1">
      <c r="A30" s="49" t="s">
        <v>52</v>
      </c>
      <c r="B30" s="50"/>
      <c r="C30" s="23">
        <v>0</v>
      </c>
      <c r="D30" s="21">
        <f t="shared" si="0"/>
        <v>0</v>
      </c>
      <c r="E30" s="25">
        <v>0</v>
      </c>
      <c r="F30" s="25">
        <v>0</v>
      </c>
      <c r="G30" s="24">
        <v>20</v>
      </c>
      <c r="H30" s="21">
        <f t="shared" si="1"/>
        <v>28</v>
      </c>
      <c r="I30" s="29">
        <v>4</v>
      </c>
      <c r="J30" s="29">
        <v>24</v>
      </c>
    </row>
    <row r="31" spans="1:10" ht="12" customHeight="1">
      <c r="A31" s="49" t="s">
        <v>35</v>
      </c>
      <c r="B31" s="50"/>
      <c r="C31" s="23">
        <v>0</v>
      </c>
      <c r="D31" s="21">
        <f t="shared" si="0"/>
        <v>1</v>
      </c>
      <c r="E31" s="25">
        <v>0</v>
      </c>
      <c r="F31" s="25">
        <v>1</v>
      </c>
      <c r="G31" s="24">
        <v>249</v>
      </c>
      <c r="H31" s="21">
        <f t="shared" si="1"/>
        <v>219</v>
      </c>
      <c r="I31" s="29">
        <v>84</v>
      </c>
      <c r="J31" s="29">
        <v>135</v>
      </c>
    </row>
    <row r="32" spans="1:10" ht="12" customHeight="1">
      <c r="A32" s="49" t="s">
        <v>36</v>
      </c>
      <c r="B32" s="50"/>
      <c r="C32" s="23">
        <v>0</v>
      </c>
      <c r="D32" s="21">
        <f t="shared" si="0"/>
        <v>0</v>
      </c>
      <c r="E32" s="25">
        <v>0</v>
      </c>
      <c r="F32" s="25">
        <v>0</v>
      </c>
      <c r="G32" s="24">
        <v>271</v>
      </c>
      <c r="H32" s="21">
        <f t="shared" si="1"/>
        <v>227</v>
      </c>
      <c r="I32" s="29">
        <v>37</v>
      </c>
      <c r="J32" s="29">
        <v>190</v>
      </c>
    </row>
    <row r="33" spans="1:10" ht="12" customHeight="1">
      <c r="A33" s="49" t="s">
        <v>33</v>
      </c>
      <c r="B33" s="50"/>
      <c r="C33" s="23">
        <v>0</v>
      </c>
      <c r="D33" s="21">
        <f>SUM(E33:F33)</f>
        <v>0</v>
      </c>
      <c r="E33" s="25">
        <v>0</v>
      </c>
      <c r="F33" s="25">
        <v>0</v>
      </c>
      <c r="G33" s="24">
        <v>4</v>
      </c>
      <c r="H33" s="21">
        <f>SUM(I33:J33)</f>
        <v>3</v>
      </c>
      <c r="I33" s="29">
        <v>0</v>
      </c>
      <c r="J33" s="29">
        <v>3</v>
      </c>
    </row>
    <row r="34" spans="1:10" ht="12" customHeight="1">
      <c r="A34" s="49" t="s">
        <v>37</v>
      </c>
      <c r="B34" s="50"/>
      <c r="C34" s="23">
        <v>0</v>
      </c>
      <c r="D34" s="21">
        <v>0</v>
      </c>
      <c r="E34" s="25">
        <v>0</v>
      </c>
      <c r="F34" s="25">
        <v>0</v>
      </c>
      <c r="G34" s="24">
        <v>55</v>
      </c>
      <c r="H34" s="21">
        <f t="shared" si="1"/>
        <v>60</v>
      </c>
      <c r="I34" s="29">
        <v>18</v>
      </c>
      <c r="J34" s="29">
        <v>42</v>
      </c>
    </row>
    <row r="35" spans="1:10" ht="12" customHeight="1">
      <c r="A35" s="49" t="s">
        <v>27</v>
      </c>
      <c r="B35" s="50"/>
      <c r="C35" s="28">
        <v>1</v>
      </c>
      <c r="D35" s="21">
        <f>SUM(E35:F35)</f>
        <v>1</v>
      </c>
      <c r="E35" s="24">
        <v>0</v>
      </c>
      <c r="F35" s="24">
        <v>1</v>
      </c>
      <c r="G35" s="24">
        <v>1213</v>
      </c>
      <c r="H35" s="21">
        <f t="shared" si="1"/>
        <v>303</v>
      </c>
      <c r="I35" s="29">
        <v>124</v>
      </c>
      <c r="J35" s="29">
        <v>179</v>
      </c>
    </row>
    <row r="36" spans="1:10" ht="12" customHeight="1">
      <c r="A36" s="51" t="s">
        <v>53</v>
      </c>
      <c r="B36" s="51"/>
      <c r="C36" s="30">
        <v>0</v>
      </c>
      <c r="D36" s="31">
        <f>SUM(E36:F36)</f>
        <v>0</v>
      </c>
      <c r="E36" s="32">
        <v>0</v>
      </c>
      <c r="F36" s="32">
        <v>0</v>
      </c>
      <c r="G36" s="33">
        <v>0</v>
      </c>
      <c r="H36" s="31">
        <f t="shared" si="1"/>
        <v>52</v>
      </c>
      <c r="I36" s="32">
        <v>32</v>
      </c>
      <c r="J36" s="32">
        <v>20</v>
      </c>
    </row>
    <row r="37" ht="12" customHeight="1">
      <c r="B37" s="8" t="s">
        <v>29</v>
      </c>
    </row>
    <row r="38" ht="12" customHeight="1">
      <c r="B38" s="8" t="s">
        <v>30</v>
      </c>
    </row>
    <row r="39" ht="12" customHeight="1"/>
    <row r="40" ht="12" customHeight="1"/>
  </sheetData>
  <mergeCells count="20">
    <mergeCell ref="C4:C5"/>
    <mergeCell ref="D4:F4"/>
    <mergeCell ref="G4:G5"/>
    <mergeCell ref="C3:F3"/>
    <mergeCell ref="A6:B6"/>
    <mergeCell ref="A8:B8"/>
    <mergeCell ref="A27:B27"/>
    <mergeCell ref="A11:B11"/>
    <mergeCell ref="A9:B9"/>
    <mergeCell ref="A10:B10"/>
    <mergeCell ref="A26:B26"/>
    <mergeCell ref="A35:B35"/>
    <mergeCell ref="A36:B36"/>
    <mergeCell ref="A31:B31"/>
    <mergeCell ref="A32:B32"/>
    <mergeCell ref="A34:B34"/>
    <mergeCell ref="A28:B28"/>
    <mergeCell ref="A33:B33"/>
    <mergeCell ref="A29:B29"/>
    <mergeCell ref="A30:B30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dcterms:created xsi:type="dcterms:W3CDTF">2002-02-01T06:18:53Z</dcterms:created>
  <dcterms:modified xsi:type="dcterms:W3CDTF">2007-02-25T09:13:19Z</dcterms:modified>
  <cp:category/>
  <cp:version/>
  <cp:contentType/>
  <cp:contentStatus/>
</cp:coreProperties>
</file>