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3" sheetId="1" r:id="rId1"/>
  </sheets>
  <definedNames>
    <definedName name="_10.電気_ガスおよび水道">#REF!</definedName>
    <definedName name="_111．工事別着工住宅数数および床面積" localSheetId="0">'113'!$A$1:$G$24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'113'!$A$1:$G$24</definedName>
    <definedName name="_9.建__________設__________業">#REF!</definedName>
    <definedName name="\P">#REF!</definedName>
    <definedName name="_xlnm.Print_Area" localSheetId="0">'113'!$A$1:$P$26</definedName>
  </definedNames>
  <calcPr fullCalcOnLoad="1"/>
</workbook>
</file>

<file path=xl/sharedStrings.xml><?xml version="1.0" encoding="utf-8"?>
<sst xmlns="http://schemas.openxmlformats.org/spreadsheetml/2006/main" count="61" uniqueCount="46">
  <si>
    <t>(単位  平方メートル、万円)</t>
  </si>
  <si>
    <t>年  月  次</t>
  </si>
  <si>
    <t>総    数</t>
  </si>
  <si>
    <t>国</t>
  </si>
  <si>
    <t>県</t>
  </si>
  <si>
    <t>会    社</t>
  </si>
  <si>
    <t>個    人</t>
  </si>
  <si>
    <t>標示</t>
  </si>
  <si>
    <t>床 面 積</t>
  </si>
  <si>
    <t>工事費予定額</t>
  </si>
  <si>
    <t>番号</t>
  </si>
  <si>
    <t>８</t>
  </si>
  <si>
    <t>９</t>
  </si>
  <si>
    <t>１０</t>
  </si>
  <si>
    <t>１１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</si>
  <si>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</si>
  <si>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</si>
  <si>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</si>
  <si>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</si>
  <si>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</si>
  <si>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</si>
  <si>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</si>
  <si>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</si>
  <si>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</si>
  <si>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５</t>
  </si>
  <si>
    <t>　　６　</t>
  </si>
  <si>
    <t>６</t>
  </si>
  <si>
    <t>　　７　</t>
  </si>
  <si>
    <t>７</t>
  </si>
  <si>
    <t>　　８　</t>
  </si>
  <si>
    <t>　　９　</t>
  </si>
  <si>
    <t>１２</t>
  </si>
  <si>
    <t xml:space="preserve">                                                                        113．建       築       主       別          着       工       建       築       数</t>
  </si>
  <si>
    <t>会　社　で　な　い　団　体</t>
  </si>
  <si>
    <t>　１４</t>
  </si>
  <si>
    <t xml:space="preserve">市     町     村  </t>
  </si>
  <si>
    <t>資料:（財）建設物価調査会｢建設統計月報｣</t>
  </si>
  <si>
    <t>　１５</t>
  </si>
  <si>
    <t>１６</t>
  </si>
  <si>
    <t>平成１３年</t>
  </si>
  <si>
    <t>　１６</t>
  </si>
  <si>
    <t>　１７</t>
  </si>
  <si>
    <t>１３</t>
  </si>
  <si>
    <t>１４</t>
  </si>
  <si>
    <t>１５</t>
  </si>
  <si>
    <t>１７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</si>
</sst>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177" fontId="5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1" xfId="20" applyNumberFormat="1" applyFont="1" applyBorder="1" applyAlignment="1">
      <alignment/>
      <protection/>
    </xf>
    <xf numFmtId="0" fontId="6" fillId="0" borderId="2" xfId="20" applyFont="1" applyBorder="1" applyAlignment="1" applyProtection="1">
      <alignment horizontal="centerContinuous" vertical="center"/>
      <protection/>
    </xf>
    <xf numFmtId="0" fontId="6" fillId="0" borderId="3" xfId="20" applyFont="1" applyBorder="1" applyAlignment="1">
      <alignment horizontal="centerContinuous" vertical="center"/>
      <protection/>
    </xf>
    <xf numFmtId="0" fontId="6" fillId="0" borderId="4" xfId="20" applyFont="1" applyBorder="1" applyAlignment="1">
      <alignment horizontal="center" vertical="center"/>
      <protection/>
    </xf>
    <xf numFmtId="177" fontId="0" fillId="0" borderId="0" xfId="20" applyNumberFormat="1" applyFont="1" applyAlignment="1">
      <alignment vertical="center"/>
      <protection/>
    </xf>
    <xf numFmtId="0" fontId="6" fillId="0" borderId="2" xfId="20" applyFont="1" applyBorder="1" applyAlignment="1" applyProtection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Font="1" applyBorder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49" fontId="0" fillId="0" borderId="4" xfId="20" applyNumberFormat="1" applyFont="1" applyBorder="1" applyAlignment="1">
      <alignment horizontal="center"/>
      <protection/>
    </xf>
    <xf numFmtId="177" fontId="7" fillId="0" borderId="4" xfId="20" applyNumberFormat="1" applyFont="1" applyBorder="1">
      <alignment/>
      <protection/>
    </xf>
    <xf numFmtId="177" fontId="7" fillId="0" borderId="0" xfId="20" applyNumberFormat="1" applyFont="1" applyBorder="1">
      <alignment/>
      <protection/>
    </xf>
    <xf numFmtId="49" fontId="7" fillId="0" borderId="4" xfId="20" applyNumberFormat="1" applyFont="1" applyBorder="1" applyAlignment="1">
      <alignment horizontal="center"/>
      <protection/>
    </xf>
    <xf numFmtId="177" fontId="7" fillId="0" borderId="0" xfId="20" applyNumberFormat="1" applyFont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0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7" fillId="0" borderId="0" xfId="20" applyNumberFormat="1" applyFont="1" applyAlignment="1" applyProtection="1">
      <alignment horizontal="center"/>
      <protection/>
    </xf>
    <xf numFmtId="177" fontId="0" fillId="0" borderId="0" xfId="20" applyNumberFormat="1" applyFont="1" applyFill="1" applyBorder="1" applyProtection="1">
      <alignment/>
      <protection/>
    </xf>
    <xf numFmtId="49" fontId="0" fillId="0" borderId="4" xfId="20" applyNumberFormat="1" applyFont="1" applyFill="1" applyBorder="1" applyAlignment="1" quotePrefix="1">
      <alignment horizontal="center"/>
      <protection/>
    </xf>
    <xf numFmtId="177" fontId="0" fillId="0" borderId="0" xfId="20" applyNumberFormat="1" applyFont="1" applyFill="1">
      <alignment/>
      <protection/>
    </xf>
    <xf numFmtId="177" fontId="8" fillId="0" borderId="0" xfId="20" applyNumberFormat="1" applyFont="1" applyFill="1" applyAlignment="1" quotePrefix="1">
      <alignment horizontal="right"/>
      <protection/>
    </xf>
    <xf numFmtId="177" fontId="0" fillId="0" borderId="5" xfId="20" applyNumberFormat="1" applyFont="1" applyFill="1" applyBorder="1">
      <alignment/>
      <protection/>
    </xf>
    <xf numFmtId="177" fontId="0" fillId="0" borderId="5" xfId="20" applyNumberFormat="1" applyFont="1" applyFill="1" applyBorder="1" applyAlignment="1">
      <alignment/>
      <protection/>
    </xf>
    <xf numFmtId="177" fontId="0" fillId="0" borderId="0" xfId="20" applyNumberFormat="1" applyFont="1" applyFill="1" applyAlignment="1">
      <alignment/>
      <protection/>
    </xf>
    <xf numFmtId="177" fontId="0" fillId="0" borderId="4" xfId="20" applyNumberFormat="1" applyFont="1" applyFill="1" applyBorder="1" applyProtection="1">
      <alignment/>
      <protection/>
    </xf>
    <xf numFmtId="49" fontId="0" fillId="0" borderId="0" xfId="20" applyNumberFormat="1" applyFont="1" applyFill="1" applyAlignment="1" applyProtection="1" quotePrefix="1">
      <alignment horizontal="center"/>
      <protection/>
    </xf>
    <xf numFmtId="49" fontId="0" fillId="0" borderId="0" xfId="20" applyNumberFormat="1" applyFont="1" applyFill="1" applyAlignment="1" applyProtection="1">
      <alignment horizontal="center"/>
      <protection/>
    </xf>
    <xf numFmtId="177" fontId="8" fillId="0" borderId="0" xfId="20" applyNumberFormat="1" applyFont="1" applyFill="1" applyProtection="1">
      <alignment/>
      <protection/>
    </xf>
    <xf numFmtId="177" fontId="8" fillId="0" borderId="0" xfId="20" applyNumberFormat="1" applyFont="1" applyFill="1" applyAlignment="1">
      <alignment/>
      <protection/>
    </xf>
    <xf numFmtId="177" fontId="8" fillId="0" borderId="0" xfId="20" applyNumberFormat="1" applyFont="1" applyFill="1">
      <alignment/>
      <protection/>
    </xf>
    <xf numFmtId="177" fontId="8" fillId="0" borderId="0" xfId="20" applyNumberFormat="1" applyFont="1" applyFill="1" applyAlignment="1">
      <alignment horizontal="right"/>
      <protection/>
    </xf>
    <xf numFmtId="177" fontId="8" fillId="0" borderId="0" xfId="20" applyNumberFormat="1" applyFont="1" applyFill="1" applyAlignment="1" applyProtection="1">
      <alignment/>
      <protection/>
    </xf>
    <xf numFmtId="41" fontId="8" fillId="0" borderId="0" xfId="20" applyNumberFormat="1" applyFont="1" applyFill="1" applyAlignment="1">
      <alignment horizontal="right"/>
      <protection/>
    </xf>
    <xf numFmtId="177" fontId="6" fillId="0" borderId="6" xfId="20" applyNumberFormat="1" applyFont="1" applyBorder="1" applyAlignment="1" applyProtection="1">
      <alignment horizontal="center" vertical="center"/>
      <protection/>
    </xf>
    <xf numFmtId="177" fontId="6" fillId="0" borderId="7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view="pageBreakPreview" zoomScaleNormal="75" zoomScaleSheetLayoutView="100" workbookViewId="0" topLeftCell="A1">
      <selection activeCell="C32" sqref="C32"/>
    </sheetView>
  </sheetViews>
  <sheetFormatPr defaultColWidth="11.875" defaultRowHeight="12" customHeight="1"/>
  <cols>
    <col min="1" max="1" width="12.00390625" style="4" customWidth="1"/>
    <col min="2" max="5" width="13.25390625" style="4" customWidth="1"/>
    <col min="6" max="6" width="13.25390625" style="3" customWidth="1"/>
    <col min="7" max="7" width="13.25390625" style="4" customWidth="1"/>
    <col min="8" max="8" width="13.625" style="4" customWidth="1"/>
    <col min="9" max="15" width="14.25390625" style="4" customWidth="1"/>
    <col min="16" max="16" width="5.875" style="4" customWidth="1"/>
    <col min="17" max="16384" width="11.875" style="4" customWidth="1"/>
  </cols>
  <sheetData>
    <row r="1" spans="1:20" ht="19.5" customHeight="1">
      <c r="A1" s="1" t="s">
        <v>32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" ht="12" customHeight="1" thickBot="1">
      <c r="A2" s="5" t="s">
        <v>0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1" customFormat="1" ht="15" customHeight="1" thickTop="1">
      <c r="A3" s="42" t="s">
        <v>1</v>
      </c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35</v>
      </c>
      <c r="I3" s="9"/>
      <c r="J3" s="8" t="s">
        <v>5</v>
      </c>
      <c r="K3" s="9"/>
      <c r="L3" s="8" t="s">
        <v>33</v>
      </c>
      <c r="M3" s="9"/>
      <c r="N3" s="8" t="s">
        <v>6</v>
      </c>
      <c r="O3" s="9"/>
      <c r="P3" s="10" t="s">
        <v>7</v>
      </c>
    </row>
    <row r="4" spans="1:16" s="11" customFormat="1" ht="15" customHeight="1">
      <c r="A4" s="43"/>
      <c r="B4" s="12" t="s">
        <v>8</v>
      </c>
      <c r="C4" s="12" t="s">
        <v>9</v>
      </c>
      <c r="D4" s="12" t="s">
        <v>8</v>
      </c>
      <c r="E4" s="12" t="s">
        <v>9</v>
      </c>
      <c r="F4" s="12" t="s">
        <v>8</v>
      </c>
      <c r="G4" s="12" t="s">
        <v>9</v>
      </c>
      <c r="H4" s="12" t="s">
        <v>8</v>
      </c>
      <c r="I4" s="12" t="s">
        <v>9</v>
      </c>
      <c r="J4" s="12" t="s">
        <v>8</v>
      </c>
      <c r="K4" s="12" t="s">
        <v>9</v>
      </c>
      <c r="L4" s="12" t="s">
        <v>8</v>
      </c>
      <c r="M4" s="12" t="s">
        <v>9</v>
      </c>
      <c r="N4" s="12" t="s">
        <v>8</v>
      </c>
      <c r="O4" s="12" t="s">
        <v>9</v>
      </c>
      <c r="P4" s="13" t="s">
        <v>10</v>
      </c>
    </row>
    <row r="5" spans="1:16" ht="15" customHeight="1">
      <c r="A5" s="14" t="s">
        <v>39</v>
      </c>
      <c r="B5" s="15">
        <v>1967546</v>
      </c>
      <c r="C5" s="23">
        <v>25685683</v>
      </c>
      <c r="D5" s="23">
        <v>24483</v>
      </c>
      <c r="E5" s="23">
        <v>433951</v>
      </c>
      <c r="F5" s="23">
        <v>37815</v>
      </c>
      <c r="G5" s="23">
        <v>678885</v>
      </c>
      <c r="H5" s="23">
        <v>148031</v>
      </c>
      <c r="I5" s="23">
        <v>3104894</v>
      </c>
      <c r="J5" s="23">
        <v>726461</v>
      </c>
      <c r="K5" s="23">
        <v>7029788</v>
      </c>
      <c r="L5" s="23">
        <v>177659</v>
      </c>
      <c r="M5" s="23">
        <v>2558109</v>
      </c>
      <c r="N5" s="23">
        <v>853097</v>
      </c>
      <c r="O5" s="23">
        <v>11880056</v>
      </c>
      <c r="P5" s="17" t="s">
        <v>42</v>
      </c>
    </row>
    <row r="6" spans="1:16" ht="15" customHeight="1">
      <c r="A6" s="14" t="s">
        <v>34</v>
      </c>
      <c r="B6" s="15">
        <v>1584007</v>
      </c>
      <c r="C6" s="23">
        <v>21628421</v>
      </c>
      <c r="D6" s="23">
        <v>16013</v>
      </c>
      <c r="E6" s="23">
        <v>342354</v>
      </c>
      <c r="F6" s="23">
        <v>32092</v>
      </c>
      <c r="G6" s="23">
        <v>538284</v>
      </c>
      <c r="H6" s="23">
        <v>110470</v>
      </c>
      <c r="I6" s="23">
        <v>2114526</v>
      </c>
      <c r="J6" s="23">
        <v>513248</v>
      </c>
      <c r="K6" s="23">
        <v>6025374</v>
      </c>
      <c r="L6" s="23">
        <v>144488</v>
      </c>
      <c r="M6" s="23">
        <v>2112794</v>
      </c>
      <c r="N6" s="23">
        <v>767696</v>
      </c>
      <c r="O6" s="23">
        <v>10495089</v>
      </c>
      <c r="P6" s="17" t="s">
        <v>43</v>
      </c>
    </row>
    <row r="7" spans="1:16" ht="15" customHeight="1">
      <c r="A7" s="14" t="s">
        <v>37</v>
      </c>
      <c r="B7" s="15">
        <v>1655452</v>
      </c>
      <c r="C7" s="23">
        <v>21691380</v>
      </c>
      <c r="D7" s="23">
        <v>18597</v>
      </c>
      <c r="E7" s="23">
        <v>297855</v>
      </c>
      <c r="F7" s="23">
        <v>10914</v>
      </c>
      <c r="G7" s="23">
        <v>294591</v>
      </c>
      <c r="H7" s="23">
        <v>90164</v>
      </c>
      <c r="I7" s="23">
        <v>1660345</v>
      </c>
      <c r="J7" s="23">
        <v>622306</v>
      </c>
      <c r="K7" s="23">
        <v>6819270</v>
      </c>
      <c r="L7" s="23">
        <v>155981</v>
      </c>
      <c r="M7" s="23">
        <v>2574521</v>
      </c>
      <c r="N7" s="23">
        <v>757490</v>
      </c>
      <c r="O7" s="23">
        <v>10044798</v>
      </c>
      <c r="P7" s="17" t="s">
        <v>44</v>
      </c>
    </row>
    <row r="8" spans="1:16" ht="15" customHeight="1">
      <c r="A8" s="14" t="s">
        <v>40</v>
      </c>
      <c r="B8" s="15">
        <v>1788755</v>
      </c>
      <c r="C8" s="23">
        <v>22696748</v>
      </c>
      <c r="D8" s="23">
        <v>15495</v>
      </c>
      <c r="E8" s="23">
        <v>258519</v>
      </c>
      <c r="F8" s="23">
        <v>18117</v>
      </c>
      <c r="G8" s="23">
        <v>255508</v>
      </c>
      <c r="H8" s="23">
        <v>71630</v>
      </c>
      <c r="I8" s="23">
        <v>1427430</v>
      </c>
      <c r="J8" s="23">
        <v>740774</v>
      </c>
      <c r="K8" s="23">
        <v>8221258</v>
      </c>
      <c r="L8" s="23">
        <v>186535</v>
      </c>
      <c r="M8" s="23">
        <v>2394577</v>
      </c>
      <c r="N8" s="23">
        <v>756204</v>
      </c>
      <c r="O8" s="23">
        <v>10139456</v>
      </c>
      <c r="P8" s="17" t="s">
        <v>38</v>
      </c>
    </row>
    <row r="9" spans="1:16" ht="15" customHeight="1">
      <c r="A9" s="16"/>
      <c r="B9" s="15"/>
      <c r="P9" s="17"/>
    </row>
    <row r="10" spans="1:16" s="21" customFormat="1" ht="15" customHeight="1">
      <c r="A10" s="25" t="s">
        <v>41</v>
      </c>
      <c r="B10" s="18">
        <f aca="true" t="shared" si="0" ref="B10:O10">SUM(B12:B23)</f>
        <v>1609596</v>
      </c>
      <c r="C10" s="19">
        <f t="shared" si="0"/>
        <v>20300813</v>
      </c>
      <c r="D10" s="19">
        <f t="shared" si="0"/>
        <v>13123</v>
      </c>
      <c r="E10" s="19">
        <f t="shared" si="0"/>
        <v>173736</v>
      </c>
      <c r="F10" s="19">
        <f t="shared" si="0"/>
        <v>19382</v>
      </c>
      <c r="G10" s="19">
        <f t="shared" si="0"/>
        <v>290139</v>
      </c>
      <c r="H10" s="19">
        <f t="shared" si="0"/>
        <v>90755</v>
      </c>
      <c r="I10" s="19">
        <f t="shared" si="0"/>
        <v>1751263</v>
      </c>
      <c r="J10" s="19">
        <f t="shared" si="0"/>
        <v>636672</v>
      </c>
      <c r="K10" s="19">
        <f t="shared" si="0"/>
        <v>6376371</v>
      </c>
      <c r="L10" s="19">
        <f t="shared" si="0"/>
        <v>120323</v>
      </c>
      <c r="M10" s="19">
        <f t="shared" si="0"/>
        <v>1636911</v>
      </c>
      <c r="N10" s="19">
        <f t="shared" si="0"/>
        <v>729341</v>
      </c>
      <c r="O10" s="19">
        <f t="shared" si="0"/>
        <v>10072393</v>
      </c>
      <c r="P10" s="20" t="s">
        <v>45</v>
      </c>
    </row>
    <row r="11" spans="1:16" ht="15" customHeight="1">
      <c r="A11" s="16"/>
      <c r="B11" s="15"/>
      <c r="P11" s="17"/>
    </row>
    <row r="12" spans="1:16" s="28" customFormat="1" ht="15" customHeight="1">
      <c r="A12" s="35" t="s">
        <v>15</v>
      </c>
      <c r="B12" s="33">
        <f aca="true" t="shared" si="1" ref="B12:B23">SUM(D12,F12,H12,J12,L12,N12)</f>
        <v>117248</v>
      </c>
      <c r="C12" s="26">
        <f aca="true" t="shared" si="2" ref="C12:C23">SUM(E12,G12,I12,K12,M12,O12)</f>
        <v>1511321</v>
      </c>
      <c r="D12" s="36">
        <v>938</v>
      </c>
      <c r="E12" s="36">
        <v>11100</v>
      </c>
      <c r="F12" s="37">
        <v>1194</v>
      </c>
      <c r="G12" s="36">
        <v>17027</v>
      </c>
      <c r="H12" s="38">
        <v>5719</v>
      </c>
      <c r="I12" s="38">
        <v>97270</v>
      </c>
      <c r="J12" s="38">
        <v>44549</v>
      </c>
      <c r="K12" s="38">
        <v>504319</v>
      </c>
      <c r="L12" s="38">
        <v>7783</v>
      </c>
      <c r="M12" s="38">
        <v>102054</v>
      </c>
      <c r="N12" s="38">
        <v>57065</v>
      </c>
      <c r="O12" s="38">
        <v>779551</v>
      </c>
      <c r="P12" s="27" t="s">
        <v>16</v>
      </c>
    </row>
    <row r="13" spans="1:16" s="28" customFormat="1" ht="15" customHeight="1">
      <c r="A13" s="35" t="s">
        <v>17</v>
      </c>
      <c r="B13" s="33">
        <f t="shared" si="1"/>
        <v>113773</v>
      </c>
      <c r="C13" s="26">
        <f t="shared" si="2"/>
        <v>1661752</v>
      </c>
      <c r="D13" s="39">
        <v>173</v>
      </c>
      <c r="E13" s="39">
        <v>2290</v>
      </c>
      <c r="F13" s="37">
        <v>3707</v>
      </c>
      <c r="G13" s="37">
        <v>66500</v>
      </c>
      <c r="H13" s="38">
        <v>3537</v>
      </c>
      <c r="I13" s="38">
        <v>34020</v>
      </c>
      <c r="J13" s="38">
        <v>37263</v>
      </c>
      <c r="K13" s="38">
        <v>656538</v>
      </c>
      <c r="L13" s="38">
        <v>10579</v>
      </c>
      <c r="M13" s="38">
        <v>103405</v>
      </c>
      <c r="N13" s="38">
        <v>58514</v>
      </c>
      <c r="O13" s="38">
        <v>798999</v>
      </c>
      <c r="P13" s="27" t="s">
        <v>18</v>
      </c>
    </row>
    <row r="14" spans="1:16" s="28" customFormat="1" ht="15" customHeight="1">
      <c r="A14" s="35" t="s">
        <v>19</v>
      </c>
      <c r="B14" s="33">
        <f t="shared" si="1"/>
        <v>112419</v>
      </c>
      <c r="C14" s="26">
        <f t="shared" si="2"/>
        <v>1422878</v>
      </c>
      <c r="D14" s="40">
        <v>41</v>
      </c>
      <c r="E14" s="40">
        <v>1000</v>
      </c>
      <c r="F14" s="37">
        <v>21</v>
      </c>
      <c r="G14" s="36">
        <v>1000</v>
      </c>
      <c r="H14" s="38">
        <v>4487</v>
      </c>
      <c r="I14" s="38">
        <v>87570</v>
      </c>
      <c r="J14" s="38">
        <v>52415</v>
      </c>
      <c r="K14" s="38">
        <v>584259</v>
      </c>
      <c r="L14" s="38">
        <v>770</v>
      </c>
      <c r="M14" s="38">
        <v>13025</v>
      </c>
      <c r="N14" s="38">
        <v>54685</v>
      </c>
      <c r="O14" s="38">
        <v>736024</v>
      </c>
      <c r="P14" s="27" t="s">
        <v>20</v>
      </c>
    </row>
    <row r="15" spans="1:16" s="28" customFormat="1" ht="15" customHeight="1">
      <c r="A15" s="35" t="s">
        <v>21</v>
      </c>
      <c r="B15" s="33">
        <f t="shared" si="1"/>
        <v>176948</v>
      </c>
      <c r="C15" s="26">
        <f t="shared" si="2"/>
        <v>2079114</v>
      </c>
      <c r="D15" s="41">
        <v>0</v>
      </c>
      <c r="E15" s="41">
        <v>0</v>
      </c>
      <c r="F15" s="37">
        <v>378</v>
      </c>
      <c r="G15" s="37">
        <v>1494</v>
      </c>
      <c r="H15" s="29">
        <v>12151</v>
      </c>
      <c r="I15" s="29">
        <v>174602</v>
      </c>
      <c r="J15" s="29">
        <v>82019</v>
      </c>
      <c r="K15" s="29">
        <v>669156</v>
      </c>
      <c r="L15" s="29">
        <v>15488</v>
      </c>
      <c r="M15" s="29">
        <v>236770</v>
      </c>
      <c r="N15" s="29">
        <v>66912</v>
      </c>
      <c r="O15" s="29">
        <v>997092</v>
      </c>
      <c r="P15" s="27" t="s">
        <v>22</v>
      </c>
    </row>
    <row r="16" spans="1:16" s="28" customFormat="1" ht="15" customHeight="1">
      <c r="A16" s="35" t="s">
        <v>23</v>
      </c>
      <c r="B16" s="33">
        <f t="shared" si="1"/>
        <v>133704</v>
      </c>
      <c r="C16" s="26">
        <f t="shared" si="2"/>
        <v>1566020</v>
      </c>
      <c r="D16" s="39">
        <v>15</v>
      </c>
      <c r="E16" s="29">
        <v>70</v>
      </c>
      <c r="F16" s="41">
        <v>0</v>
      </c>
      <c r="G16" s="41">
        <v>0</v>
      </c>
      <c r="H16" s="29">
        <v>6528</v>
      </c>
      <c r="I16" s="29">
        <v>116050</v>
      </c>
      <c r="J16" s="29">
        <v>65641</v>
      </c>
      <c r="K16" s="29">
        <v>595811</v>
      </c>
      <c r="L16" s="29">
        <v>2152</v>
      </c>
      <c r="M16" s="29">
        <v>32795</v>
      </c>
      <c r="N16" s="29">
        <v>59368</v>
      </c>
      <c r="O16" s="29">
        <v>821294</v>
      </c>
      <c r="P16" s="27" t="s">
        <v>24</v>
      </c>
    </row>
    <row r="17" spans="1:16" s="28" customFormat="1" ht="15" customHeight="1">
      <c r="A17" s="35" t="s">
        <v>25</v>
      </c>
      <c r="B17" s="33">
        <f t="shared" si="1"/>
        <v>99839</v>
      </c>
      <c r="C17" s="26">
        <f t="shared" si="2"/>
        <v>1412866</v>
      </c>
      <c r="D17" s="41">
        <v>0</v>
      </c>
      <c r="E17" s="41">
        <v>0</v>
      </c>
      <c r="F17" s="29">
        <v>1424</v>
      </c>
      <c r="G17" s="29">
        <v>23780</v>
      </c>
      <c r="H17" s="29">
        <v>12252</v>
      </c>
      <c r="I17" s="29">
        <v>275778</v>
      </c>
      <c r="J17" s="29">
        <v>28303</v>
      </c>
      <c r="K17" s="29">
        <v>311228</v>
      </c>
      <c r="L17" s="29">
        <v>3258</v>
      </c>
      <c r="M17" s="29">
        <v>44573</v>
      </c>
      <c r="N17" s="29">
        <v>54602</v>
      </c>
      <c r="O17" s="29">
        <v>757507</v>
      </c>
      <c r="P17" s="27" t="s">
        <v>26</v>
      </c>
    </row>
    <row r="18" spans="1:16" s="28" customFormat="1" ht="15" customHeight="1">
      <c r="A18" s="35" t="s">
        <v>27</v>
      </c>
      <c r="B18" s="33">
        <f t="shared" si="1"/>
        <v>135770</v>
      </c>
      <c r="C18" s="26">
        <f t="shared" si="2"/>
        <v>1827237</v>
      </c>
      <c r="D18" s="39">
        <v>170</v>
      </c>
      <c r="E18" s="39">
        <v>5800</v>
      </c>
      <c r="F18" s="39">
        <v>30</v>
      </c>
      <c r="G18" s="39">
        <v>250</v>
      </c>
      <c r="H18" s="29">
        <v>11108</v>
      </c>
      <c r="I18" s="29">
        <v>179458</v>
      </c>
      <c r="J18" s="29">
        <v>45372</v>
      </c>
      <c r="K18" s="29">
        <v>488351</v>
      </c>
      <c r="L18" s="29">
        <v>13926</v>
      </c>
      <c r="M18" s="29">
        <v>243840</v>
      </c>
      <c r="N18" s="29">
        <v>65164</v>
      </c>
      <c r="O18" s="29">
        <v>909538</v>
      </c>
      <c r="P18" s="27" t="s">
        <v>28</v>
      </c>
    </row>
    <row r="19" spans="1:16" s="28" customFormat="1" ht="15" customHeight="1">
      <c r="A19" s="35" t="s">
        <v>29</v>
      </c>
      <c r="B19" s="33">
        <f t="shared" si="1"/>
        <v>138632</v>
      </c>
      <c r="C19" s="26">
        <f t="shared" si="2"/>
        <v>1888868</v>
      </c>
      <c r="D19" s="29">
        <v>9252</v>
      </c>
      <c r="E19" s="29">
        <v>101557</v>
      </c>
      <c r="F19" s="39">
        <v>3400</v>
      </c>
      <c r="G19" s="39">
        <v>34778</v>
      </c>
      <c r="H19" s="29">
        <v>13382</v>
      </c>
      <c r="I19" s="29">
        <v>283988</v>
      </c>
      <c r="J19" s="29">
        <v>41836</v>
      </c>
      <c r="K19" s="29">
        <v>471372</v>
      </c>
      <c r="L19" s="29">
        <v>12481</v>
      </c>
      <c r="M19" s="29">
        <v>211822</v>
      </c>
      <c r="N19" s="29">
        <v>58281</v>
      </c>
      <c r="O19" s="29">
        <v>785351</v>
      </c>
      <c r="P19" s="27" t="s">
        <v>11</v>
      </c>
    </row>
    <row r="20" spans="1:16" s="28" customFormat="1" ht="15" customHeight="1">
      <c r="A20" s="35" t="s">
        <v>30</v>
      </c>
      <c r="B20" s="33">
        <f t="shared" si="1"/>
        <v>113566</v>
      </c>
      <c r="C20" s="26">
        <f t="shared" si="2"/>
        <v>1493473</v>
      </c>
      <c r="D20" s="37">
        <v>461</v>
      </c>
      <c r="E20" s="37">
        <v>8000</v>
      </c>
      <c r="F20" s="39">
        <v>483</v>
      </c>
      <c r="G20" s="39">
        <v>8000</v>
      </c>
      <c r="H20" s="29">
        <v>1649</v>
      </c>
      <c r="I20" s="29">
        <v>32352</v>
      </c>
      <c r="J20" s="29">
        <v>36621</v>
      </c>
      <c r="K20" s="29">
        <v>473925</v>
      </c>
      <c r="L20" s="29">
        <v>10646</v>
      </c>
      <c r="M20" s="29">
        <v>118198</v>
      </c>
      <c r="N20" s="29">
        <v>63706</v>
      </c>
      <c r="O20" s="29">
        <v>852998</v>
      </c>
      <c r="P20" s="27" t="s">
        <v>12</v>
      </c>
    </row>
    <row r="21" spans="1:16" s="28" customFormat="1" ht="15" customHeight="1">
      <c r="A21" s="34" t="s">
        <v>13</v>
      </c>
      <c r="B21" s="33">
        <f t="shared" si="1"/>
        <v>203243</v>
      </c>
      <c r="C21" s="26">
        <f t="shared" si="2"/>
        <v>2249587</v>
      </c>
      <c r="D21" s="29">
        <v>701</v>
      </c>
      <c r="E21" s="29">
        <v>14800</v>
      </c>
      <c r="F21" s="39">
        <v>8252</v>
      </c>
      <c r="G21" s="39">
        <v>127610</v>
      </c>
      <c r="H21" s="29">
        <v>5571</v>
      </c>
      <c r="I21" s="29">
        <v>140333</v>
      </c>
      <c r="J21" s="29">
        <v>100104</v>
      </c>
      <c r="K21" s="29">
        <v>705071</v>
      </c>
      <c r="L21" s="29">
        <v>18933</v>
      </c>
      <c r="M21" s="29">
        <v>266610</v>
      </c>
      <c r="N21" s="29">
        <v>69682</v>
      </c>
      <c r="O21" s="29">
        <v>995163</v>
      </c>
      <c r="P21" s="27" t="s">
        <v>13</v>
      </c>
    </row>
    <row r="22" spans="1:16" s="28" customFormat="1" ht="15" customHeight="1">
      <c r="A22" s="34" t="s">
        <v>14</v>
      </c>
      <c r="B22" s="33">
        <f t="shared" si="1"/>
        <v>135567</v>
      </c>
      <c r="C22" s="26">
        <f t="shared" si="2"/>
        <v>1678225</v>
      </c>
      <c r="D22" s="29">
        <v>1330</v>
      </c>
      <c r="E22" s="29">
        <v>28119</v>
      </c>
      <c r="F22" s="29">
        <v>305</v>
      </c>
      <c r="G22" s="29">
        <v>5750</v>
      </c>
      <c r="H22" s="29">
        <v>1934</v>
      </c>
      <c r="I22" s="29">
        <v>22792</v>
      </c>
      <c r="J22" s="29">
        <v>57311</v>
      </c>
      <c r="K22" s="29">
        <v>639055</v>
      </c>
      <c r="L22" s="29">
        <v>13102</v>
      </c>
      <c r="M22" s="29">
        <v>151319</v>
      </c>
      <c r="N22" s="29">
        <v>61585</v>
      </c>
      <c r="O22" s="29">
        <v>831190</v>
      </c>
      <c r="P22" s="27" t="s">
        <v>14</v>
      </c>
    </row>
    <row r="23" spans="1:16" s="28" customFormat="1" ht="15" customHeight="1">
      <c r="A23" s="34" t="s">
        <v>31</v>
      </c>
      <c r="B23" s="33">
        <f t="shared" si="1"/>
        <v>128887</v>
      </c>
      <c r="C23" s="26">
        <f t="shared" si="2"/>
        <v>1509472</v>
      </c>
      <c r="D23" s="29">
        <v>42</v>
      </c>
      <c r="E23" s="29">
        <v>1000</v>
      </c>
      <c r="F23" s="29">
        <v>188</v>
      </c>
      <c r="G23" s="29">
        <v>3950</v>
      </c>
      <c r="H23" s="29">
        <v>12437</v>
      </c>
      <c r="I23" s="29">
        <v>307050</v>
      </c>
      <c r="J23" s="29">
        <v>45238</v>
      </c>
      <c r="K23" s="29">
        <v>277286</v>
      </c>
      <c r="L23" s="29">
        <v>11205</v>
      </c>
      <c r="M23" s="29">
        <v>112500</v>
      </c>
      <c r="N23" s="29">
        <v>59777</v>
      </c>
      <c r="O23" s="29">
        <v>807686</v>
      </c>
      <c r="P23" s="27" t="s">
        <v>31</v>
      </c>
    </row>
    <row r="24" spans="1:19" ht="15" customHeight="1">
      <c r="A24" s="22" t="s">
        <v>36</v>
      </c>
      <c r="B24" s="22"/>
      <c r="C24" s="30"/>
      <c r="D24" s="30"/>
      <c r="E24" s="30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8"/>
      <c r="R24" s="28"/>
      <c r="S24" s="28"/>
    </row>
    <row r="25" spans="3:19" ht="12" customHeight="1">
      <c r="C25" s="28"/>
      <c r="D25" s="28"/>
      <c r="E25" s="28"/>
      <c r="F25" s="32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3:19" ht="12" customHeight="1">
      <c r="C26" s="28"/>
      <c r="D26" s="28"/>
      <c r="E26" s="28"/>
      <c r="F26" s="32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34" ht="15.75" customHeight="1"/>
    <row r="35" spans="1:2" ht="12" customHeight="1">
      <c r="A35" s="23"/>
      <c r="B35" s="23"/>
    </row>
    <row r="55" spans="1:6" ht="12" customHeight="1">
      <c r="A55" s="23"/>
      <c r="D55" s="23"/>
      <c r="E55" s="23"/>
      <c r="F55" s="24"/>
    </row>
    <row r="56" spans="1:6" ht="12" customHeight="1">
      <c r="A56" s="23"/>
      <c r="D56" s="23"/>
      <c r="E56" s="23"/>
      <c r="F56" s="24"/>
    </row>
    <row r="57" spans="1:6" ht="12" customHeight="1">
      <c r="A57" s="23"/>
      <c r="D57" s="23"/>
      <c r="E57" s="23"/>
      <c r="F57" s="24"/>
    </row>
    <row r="58" spans="1:6" ht="12" customHeight="1">
      <c r="A58" s="23"/>
      <c r="D58" s="23"/>
      <c r="E58" s="23"/>
      <c r="F58" s="24"/>
    </row>
    <row r="59" spans="1:6" ht="12" customHeight="1">
      <c r="A59" s="23"/>
      <c r="D59" s="23"/>
      <c r="E59" s="23"/>
      <c r="F59" s="24"/>
    </row>
    <row r="60" spans="1:6" ht="12" customHeight="1">
      <c r="A60" s="23"/>
      <c r="D60" s="23"/>
      <c r="E60" s="23"/>
      <c r="F60" s="24"/>
    </row>
    <row r="61" spans="1:6" ht="12" customHeight="1">
      <c r="A61" s="23"/>
      <c r="D61" s="23"/>
      <c r="E61" s="23"/>
      <c r="F61" s="24"/>
    </row>
    <row r="62" spans="1:6" ht="12" customHeight="1">
      <c r="A62" s="23"/>
      <c r="D62" s="23"/>
      <c r="E62" s="23"/>
      <c r="F62" s="24"/>
    </row>
    <row r="63" spans="1:6" ht="12" customHeight="1">
      <c r="A63" s="23"/>
      <c r="D63" s="23"/>
      <c r="E63" s="23"/>
      <c r="F63" s="24"/>
    </row>
    <row r="64" spans="1:6" ht="12" customHeight="1">
      <c r="A64" s="23"/>
      <c r="D64" s="23"/>
      <c r="E64" s="23"/>
      <c r="F64" s="24"/>
    </row>
    <row r="65" spans="1:6" ht="12" customHeight="1">
      <c r="A65" s="23"/>
      <c r="D65" s="23"/>
      <c r="E65" s="23"/>
      <c r="F65" s="24"/>
    </row>
    <row r="66" spans="1:6" ht="12" customHeight="1">
      <c r="A66" s="23"/>
      <c r="D66" s="23"/>
      <c r="E66" s="23"/>
      <c r="F66" s="24"/>
    </row>
    <row r="67" spans="1:6" ht="12" customHeight="1">
      <c r="A67" s="23"/>
      <c r="D67" s="23"/>
      <c r="E67" s="23"/>
      <c r="F67" s="24"/>
    </row>
    <row r="68" spans="1:6" ht="12" customHeight="1">
      <c r="A68" s="23"/>
      <c r="D68" s="23"/>
      <c r="E68" s="23"/>
      <c r="F68" s="24"/>
    </row>
    <row r="69" spans="1:6" ht="12" customHeight="1">
      <c r="A69" s="23"/>
      <c r="D69" s="23"/>
      <c r="E69" s="23"/>
      <c r="F69" s="24"/>
    </row>
    <row r="70" spans="1:6" ht="12" customHeight="1">
      <c r="A70" s="23"/>
      <c r="D70" s="23"/>
      <c r="E70" s="23"/>
      <c r="F70" s="24"/>
    </row>
    <row r="71" spans="1:6" ht="12" customHeight="1">
      <c r="A71" s="23"/>
      <c r="D71" s="23"/>
      <c r="E71" s="23"/>
      <c r="F71" s="24"/>
    </row>
    <row r="72" spans="1:6" ht="12" customHeight="1">
      <c r="A72" s="23"/>
      <c r="D72" s="23"/>
      <c r="E72" s="23"/>
      <c r="F72" s="24"/>
    </row>
    <row r="73" spans="1:6" ht="12" customHeight="1">
      <c r="A73" s="23"/>
      <c r="D73" s="23"/>
      <c r="E73" s="23"/>
      <c r="F73" s="24"/>
    </row>
    <row r="74" spans="1:6" ht="12" customHeight="1">
      <c r="A74" s="23"/>
      <c r="D74" s="23"/>
      <c r="E74" s="23"/>
      <c r="F74" s="24"/>
    </row>
    <row r="75" spans="1:6" ht="12" customHeight="1">
      <c r="A75" s="23"/>
      <c r="D75" s="23"/>
      <c r="E75" s="23"/>
      <c r="F75" s="24"/>
    </row>
    <row r="76" spans="1:6" ht="12" customHeight="1">
      <c r="A76" s="23"/>
      <c r="D76" s="23"/>
      <c r="E76" s="23"/>
      <c r="F76" s="24"/>
    </row>
    <row r="77" spans="1:6" ht="12" customHeight="1">
      <c r="A77" s="23"/>
      <c r="D77" s="23"/>
      <c r="E77" s="23"/>
      <c r="F77" s="24"/>
    </row>
    <row r="78" spans="1:6" ht="12" customHeight="1">
      <c r="A78" s="23"/>
      <c r="D78" s="23"/>
      <c r="E78" s="23"/>
      <c r="F78" s="24"/>
    </row>
    <row r="79" spans="1:6" ht="12" customHeight="1">
      <c r="A79" s="23"/>
      <c r="D79" s="23"/>
      <c r="E79" s="23"/>
      <c r="F79" s="24"/>
    </row>
    <row r="80" spans="1:6" ht="12" customHeight="1">
      <c r="A80" s="23"/>
      <c r="D80" s="23"/>
      <c r="E80" s="23"/>
      <c r="F80" s="24"/>
    </row>
    <row r="81" spans="1:6" ht="12" customHeight="1">
      <c r="A81" s="23"/>
      <c r="D81" s="23"/>
      <c r="E81" s="23"/>
      <c r="F81" s="24"/>
    </row>
    <row r="82" spans="1:6" ht="12" customHeight="1">
      <c r="A82" s="23"/>
      <c r="D82" s="23"/>
      <c r="E82" s="23"/>
      <c r="F82" s="24"/>
    </row>
    <row r="83" spans="1:6" ht="12" customHeight="1">
      <c r="A83" s="23"/>
      <c r="D83" s="23"/>
      <c r="E83" s="23"/>
      <c r="F83" s="24"/>
    </row>
    <row r="84" ht="12" customHeight="1">
      <c r="A84" s="23"/>
    </row>
    <row r="85" ht="12" customHeight="1">
      <c r="A85" s="23"/>
    </row>
    <row r="86" ht="12" customHeight="1">
      <c r="A86" s="23"/>
    </row>
    <row r="87" ht="12" customHeight="1">
      <c r="A87" s="23"/>
    </row>
    <row r="88" ht="12" customHeight="1">
      <c r="A88" s="23"/>
    </row>
    <row r="89" ht="12" customHeight="1">
      <c r="A89" s="23"/>
    </row>
    <row r="90" ht="12" customHeight="1">
      <c r="A90" s="23"/>
    </row>
    <row r="91" ht="12" customHeight="1">
      <c r="A91" s="23"/>
    </row>
    <row r="92" ht="12" customHeight="1">
      <c r="A92" s="23"/>
    </row>
    <row r="93" ht="12" customHeight="1">
      <c r="A93" s="23"/>
    </row>
    <row r="94" ht="12" customHeight="1">
      <c r="A94" s="23"/>
    </row>
    <row r="95" ht="12" customHeight="1">
      <c r="A95" s="23"/>
    </row>
    <row r="96" ht="12" customHeight="1">
      <c r="A96" s="23"/>
    </row>
  </sheetData>
  <mergeCells count="1">
    <mergeCell ref="A3:A4"/>
  </mergeCells>
  <printOptions horizontalCentered="1"/>
  <pageMargins left="0.3937007874015748" right="0.3937007874015748" top="0.3937007874015748" bottom="0.3937007874015748" header="0.4724409448818898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2002-02-01T07:12:54Z</dcterms:created>
  <dcterms:modified xsi:type="dcterms:W3CDTF">2007-03-15T08:43:50Z</dcterms:modified>
  <cp:category/>
  <cp:version/>
  <cp:contentType/>
  <cp:contentStatus/>
</cp:coreProperties>
</file>