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28" sheetId="1" r:id="rId1"/>
  </sheet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<sst xmlns="http://schemas.openxmlformats.org/spreadsheetml/2006/main" count="128" uniqueCount="44">
  <si>
    <t>128.有 料 道 路 利 用 状 況</t>
  </si>
  <si>
    <t>（単位　台）</t>
  </si>
  <si>
    <t>年度及び</t>
  </si>
  <si>
    <t>流　　　入　　　台　　　数</t>
  </si>
  <si>
    <t>流　　　出　　　台　　　数</t>
  </si>
  <si>
    <t>１日平均</t>
  </si>
  <si>
    <t>インターチェンジ</t>
  </si>
  <si>
    <t>総　数</t>
  </si>
  <si>
    <t>軽自動車</t>
  </si>
  <si>
    <t>普 通 車</t>
  </si>
  <si>
    <t>中 型 車</t>
  </si>
  <si>
    <t>大型車</t>
  </si>
  <si>
    <t>特大車</t>
  </si>
  <si>
    <t>大 型 車</t>
  </si>
  <si>
    <t>特 大 車</t>
  </si>
  <si>
    <t>大　　分　　自　　動　　車　　道</t>
  </si>
  <si>
    <t>日　　　　田</t>
  </si>
  <si>
    <t>天 瀬 高 塚</t>
  </si>
  <si>
    <t>玖　　　　珠</t>
  </si>
  <si>
    <t>九　　　　重</t>
  </si>
  <si>
    <t>湯 　布 　院</t>
  </si>
  <si>
    <t>別　　　　府</t>
  </si>
  <si>
    <t>大　　　　分</t>
  </si>
  <si>
    <t>大　分　光　吉</t>
  </si>
  <si>
    <t>大　分　米　良</t>
  </si>
  <si>
    <t>大　分　宮河内</t>
  </si>
  <si>
    <t>宇　　佐　　別　　府　　道　　路</t>
  </si>
  <si>
    <t>速　　　　見</t>
  </si>
  <si>
    <t>安 　心 　院</t>
  </si>
  <si>
    <t>院　　　　内</t>
  </si>
  <si>
    <t>宇　　　　佐</t>
  </si>
  <si>
    <t>　</t>
  </si>
  <si>
    <t xml:space="preserve"> </t>
  </si>
  <si>
    <t>臼　　　杵</t>
  </si>
  <si>
    <t>津　久　見</t>
  </si>
  <si>
    <t>大分農業文化公園</t>
  </si>
  <si>
    <t>１３</t>
  </si>
  <si>
    <r>
      <t xml:space="preserve"> </t>
    </r>
    <r>
      <rPr>
        <sz val="10"/>
        <rFont val="ＭＳ 明朝"/>
        <family val="1"/>
      </rPr>
      <t>入出</t>
    </r>
    <r>
      <rPr>
        <sz val="10"/>
        <rFont val="ＭＳ 明朝"/>
        <family val="1"/>
      </rPr>
      <t>台数</t>
    </r>
  </si>
  <si>
    <t>　　　　　　　　　　　　　注）日出バイパスの交通量は除かれています。</t>
  </si>
  <si>
    <t>平成１２年度</t>
  </si>
  <si>
    <t>１４</t>
  </si>
  <si>
    <t>１５</t>
  </si>
  <si>
    <t>１６</t>
  </si>
  <si>
    <t>　資料：西日本高速道路株式会社 九州支社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</si>
</sst>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0"/>
      <color indexed="10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0" fontId="0" fillId="0" borderId="0" xfId="0" applyFont="1" applyAlignment="1" applyProtection="1">
      <alignment horizontal="left"/>
      <protection/>
    </xf>
    <xf numFmtId="38" fontId="0" fillId="0" borderId="0" xfId="16" applyAlignment="1">
      <alignment/>
    </xf>
    <xf numFmtId="38" fontId="5" fillId="0" borderId="0" xfId="16" applyFont="1" applyFill="1" applyAlignment="1" applyProtection="1">
      <alignment horizontal="centerContinuous"/>
      <protection/>
    </xf>
    <xf numFmtId="38" fontId="0" fillId="0" borderId="0" xfId="16" applyFill="1" applyAlignment="1">
      <alignment horizontal="centerContinuous"/>
    </xf>
    <xf numFmtId="0" fontId="0" fillId="0" borderId="0" xfId="0" applyFill="1" applyAlignment="1">
      <alignment horizontal="centerContinuous"/>
    </xf>
    <xf numFmtId="38" fontId="0" fillId="0" borderId="0" xfId="16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0" fillId="0" borderId="1" xfId="0" applyFont="1" applyFill="1" applyBorder="1" applyAlignment="1" applyProtection="1">
      <alignment horizontal="left"/>
      <protection/>
    </xf>
    <xf numFmtId="38" fontId="0" fillId="0" borderId="1" xfId="16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horizontal="distributed" vertical="center"/>
      <protection/>
    </xf>
    <xf numFmtId="38" fontId="0" fillId="0" borderId="2" xfId="16" applyFont="1" applyFill="1" applyBorder="1" applyAlignment="1" applyProtection="1">
      <alignment horizontal="centerContinuous" vertical="center"/>
      <protection/>
    </xf>
    <xf numFmtId="38" fontId="0" fillId="0" borderId="3" xfId="16" applyFont="1" applyFill="1" applyBorder="1" applyAlignment="1" applyProtection="1">
      <alignment horizontal="centerContinuous" vertical="center"/>
      <protection/>
    </xf>
    <xf numFmtId="38" fontId="0" fillId="0" borderId="3" xfId="16" applyFont="1" applyFill="1" applyBorder="1" applyAlignment="1">
      <alignment horizontal="centerContinuous" vertical="center"/>
    </xf>
    <xf numFmtId="38" fontId="0" fillId="0" borderId="4" xfId="16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 applyProtection="1">
      <alignment horizontal="center" vertical="center"/>
      <protection/>
    </xf>
    <xf numFmtId="38" fontId="0" fillId="0" borderId="2" xfId="16" applyFont="1" applyFill="1" applyBorder="1" applyAlignment="1" applyProtection="1">
      <alignment horizontal="center" vertical="center"/>
      <protection/>
    </xf>
    <xf numFmtId="38" fontId="0" fillId="0" borderId="4" xfId="16" applyFont="1" applyFill="1" applyBorder="1" applyAlignment="1">
      <alignment/>
    </xf>
    <xf numFmtId="38" fontId="0" fillId="0" borderId="0" xfId="16" applyFont="1" applyFill="1" applyBorder="1" applyAlignment="1">
      <alignment/>
    </xf>
    <xf numFmtId="38" fontId="0" fillId="0" borderId="0" xfId="16" applyFont="1" applyFill="1" applyAlignment="1">
      <alignment/>
    </xf>
    <xf numFmtId="38" fontId="7" fillId="0" borderId="0" xfId="16" applyFont="1" applyFill="1" applyAlignment="1" applyProtection="1">
      <alignment horizontal="left"/>
      <protection/>
    </xf>
    <xf numFmtId="38" fontId="0" fillId="0" borderId="0" xfId="16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41" fontId="0" fillId="0" borderId="4" xfId="16" applyNumberFormat="1" applyFont="1" applyFill="1" applyBorder="1" applyAlignment="1">
      <alignment/>
    </xf>
    <xf numFmtId="41" fontId="0" fillId="0" borderId="0" xfId="16" applyNumberFormat="1" applyFont="1" applyFill="1" applyBorder="1" applyAlignment="1">
      <alignment/>
    </xf>
    <xf numFmtId="41" fontId="0" fillId="0" borderId="0" xfId="16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41" fontId="8" fillId="0" borderId="0" xfId="16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 quotePrefix="1">
      <alignment horizontal="center"/>
      <protection/>
    </xf>
    <xf numFmtId="0" fontId="7" fillId="0" borderId="0" xfId="0" applyFont="1" applyFill="1" applyAlignment="1" applyProtection="1" quotePrefix="1">
      <alignment horizontal="center"/>
      <protection/>
    </xf>
    <xf numFmtId="41" fontId="0" fillId="0" borderId="0" xfId="16" applyNumberFormat="1" applyFont="1" applyFill="1" applyBorder="1" applyAlignment="1">
      <alignment/>
    </xf>
    <xf numFmtId="41" fontId="0" fillId="0" borderId="0" xfId="16" applyNumberFormat="1" applyFont="1" applyFill="1" applyAlignment="1">
      <alignment/>
    </xf>
    <xf numFmtId="0" fontId="7" fillId="0" borderId="0" xfId="0" applyFont="1" applyFill="1" applyAlignment="1">
      <alignment/>
    </xf>
    <xf numFmtId="41" fontId="7" fillId="0" borderId="4" xfId="16" applyNumberFormat="1" applyFont="1" applyFill="1" applyBorder="1" applyAlignment="1">
      <alignment/>
    </xf>
    <xf numFmtId="41" fontId="4" fillId="0" borderId="0" xfId="16" applyNumberFormat="1" applyFont="1" applyFill="1" applyAlignment="1" applyProtection="1">
      <alignment/>
      <protection locked="0"/>
    </xf>
    <xf numFmtId="41" fontId="7" fillId="0" borderId="0" xfId="16" applyNumberFormat="1" applyFont="1" applyFill="1" applyBorder="1" applyAlignment="1">
      <alignment/>
    </xf>
    <xf numFmtId="41" fontId="7" fillId="0" borderId="0" xfId="16" applyNumberFormat="1" applyFont="1" applyFill="1" applyAlignment="1">
      <alignment/>
    </xf>
    <xf numFmtId="0" fontId="0" fillId="0" borderId="0" xfId="0" applyFont="1" applyFill="1" applyAlignment="1">
      <alignment/>
    </xf>
    <xf numFmtId="41" fontId="8" fillId="0" borderId="0" xfId="16" applyNumberFormat="1" applyFont="1" applyFill="1" applyBorder="1" applyAlignment="1" applyProtection="1">
      <alignment/>
      <protection locked="0"/>
    </xf>
    <xf numFmtId="41" fontId="8" fillId="0" borderId="0" xfId="16" applyNumberFormat="1" applyFont="1" applyFill="1" applyBorder="1" applyAlignment="1" applyProtection="1">
      <alignment horizontal="right"/>
      <protection locked="0"/>
    </xf>
    <xf numFmtId="41" fontId="0" fillId="0" borderId="0" xfId="16" applyNumberFormat="1" applyFont="1" applyFill="1" applyBorder="1" applyAlignment="1">
      <alignment horizontal="right"/>
    </xf>
    <xf numFmtId="0" fontId="0" fillId="0" borderId="0" xfId="0" applyFont="1" applyFill="1" applyAlignment="1" applyProtection="1" quotePrefix="1">
      <alignment horizontal="center"/>
      <protection locked="0"/>
    </xf>
    <xf numFmtId="41" fontId="7" fillId="0" borderId="0" xfId="16" applyNumberFormat="1" applyFont="1" applyFill="1" applyAlignment="1" applyProtection="1">
      <alignment horizontal="left"/>
      <protection/>
    </xf>
    <xf numFmtId="41" fontId="7" fillId="0" borderId="2" xfId="16" applyNumberFormat="1" applyFont="1" applyFill="1" applyBorder="1" applyAlignment="1">
      <alignment/>
    </xf>
    <xf numFmtId="41" fontId="4" fillId="0" borderId="3" xfId="16" applyNumberFormat="1" applyFont="1" applyFill="1" applyBorder="1" applyAlignment="1" applyProtection="1">
      <alignment/>
      <protection locked="0"/>
    </xf>
    <xf numFmtId="41" fontId="7" fillId="0" borderId="3" xfId="16" applyNumberFormat="1" applyFont="1" applyFill="1" applyBorder="1" applyAlignment="1">
      <alignment/>
    </xf>
    <xf numFmtId="41" fontId="0" fillId="0" borderId="4" xfId="16" applyNumberFormat="1" applyFont="1" applyFill="1" applyBorder="1" applyAlignment="1">
      <alignment/>
    </xf>
    <xf numFmtId="41" fontId="0" fillId="0" borderId="0" xfId="16" applyNumberFormat="1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center"/>
      <protection/>
    </xf>
    <xf numFmtId="41" fontId="4" fillId="0" borderId="0" xfId="16" applyNumberFormat="1" applyFont="1" applyFill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"/>
  <sheetViews>
    <sheetView tabSelected="1" zoomScaleSheetLayoutView="80" workbookViewId="0" topLeftCell="A1">
      <selection activeCell="B2" sqref="B2"/>
    </sheetView>
  </sheetViews>
  <sheetFormatPr defaultColWidth="11.875" defaultRowHeight="12.75"/>
  <cols>
    <col min="1" max="1" width="16.875" style="0" customWidth="1"/>
    <col min="2" max="4" width="14.25390625" style="4" bestFit="1" customWidth="1"/>
    <col min="5" max="5" width="11.75390625" style="4" bestFit="1" customWidth="1"/>
    <col min="6" max="6" width="11.00390625" style="4" customWidth="1"/>
    <col min="7" max="7" width="9.75390625" style="4" customWidth="1"/>
    <col min="8" max="8" width="14.25390625" style="4" bestFit="1" customWidth="1"/>
    <col min="9" max="9" width="11.75390625" style="4" bestFit="1" customWidth="1"/>
    <col min="10" max="10" width="14.25390625" style="4" bestFit="1" customWidth="1"/>
    <col min="11" max="11" width="11.75390625" style="4" bestFit="1" customWidth="1"/>
    <col min="12" max="12" width="10.75390625" style="4" customWidth="1"/>
    <col min="13" max="13" width="11.00390625" style="4" customWidth="1"/>
    <col min="14" max="14" width="9.75390625" style="4" customWidth="1"/>
  </cols>
  <sheetData>
    <row r="1" spans="1:14" s="9" customFormat="1" ht="17.25">
      <c r="A1" s="5" t="s">
        <v>0</v>
      </c>
      <c r="B1" s="6"/>
      <c r="C1" s="6"/>
      <c r="D1" s="7"/>
      <c r="E1" s="8"/>
      <c r="F1" s="6"/>
      <c r="G1" s="6"/>
      <c r="H1" s="6"/>
      <c r="I1" s="6"/>
      <c r="J1" s="6"/>
      <c r="K1" s="6"/>
      <c r="L1" s="6"/>
      <c r="M1" s="6"/>
      <c r="N1" s="6"/>
    </row>
    <row r="2" spans="1:14" s="12" customFormat="1" ht="9.75" customHeight="1" thickBo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5" s="19" customFormat="1" ht="15.75" customHeight="1" thickTop="1">
      <c r="A3" s="13" t="s">
        <v>2</v>
      </c>
      <c r="B3" s="14" t="s">
        <v>3</v>
      </c>
      <c r="C3" s="15"/>
      <c r="D3" s="16"/>
      <c r="E3" s="16"/>
      <c r="F3" s="16"/>
      <c r="G3" s="16"/>
      <c r="H3" s="14" t="s">
        <v>4</v>
      </c>
      <c r="I3" s="15"/>
      <c r="J3" s="16"/>
      <c r="K3" s="16"/>
      <c r="L3" s="16"/>
      <c r="M3" s="16"/>
      <c r="N3" s="17" t="s">
        <v>5</v>
      </c>
      <c r="O3" s="18"/>
    </row>
    <row r="4" spans="1:14" s="19" customFormat="1" ht="12">
      <c r="A4" s="20" t="s">
        <v>6</v>
      </c>
      <c r="B4" s="21" t="s">
        <v>7</v>
      </c>
      <c r="C4" s="21" t="s">
        <v>8</v>
      </c>
      <c r="D4" s="21" t="s">
        <v>9</v>
      </c>
      <c r="E4" s="21" t="s">
        <v>10</v>
      </c>
      <c r="F4" s="21" t="s">
        <v>11</v>
      </c>
      <c r="G4" s="21" t="s">
        <v>12</v>
      </c>
      <c r="H4" s="21" t="s">
        <v>7</v>
      </c>
      <c r="I4" s="21" t="s">
        <v>8</v>
      </c>
      <c r="J4" s="21" t="s">
        <v>9</v>
      </c>
      <c r="K4" s="21" t="s">
        <v>10</v>
      </c>
      <c r="L4" s="21" t="s">
        <v>13</v>
      </c>
      <c r="M4" s="21" t="s">
        <v>14</v>
      </c>
      <c r="N4" s="21" t="s">
        <v>37</v>
      </c>
    </row>
    <row r="5" spans="2:14" s="12" customFormat="1" ht="18.75" customHeight="1">
      <c r="B5" s="22"/>
      <c r="C5" s="23"/>
      <c r="D5" s="24"/>
      <c r="E5" s="24"/>
      <c r="F5" s="25" t="s">
        <v>15</v>
      </c>
      <c r="G5" s="24"/>
      <c r="H5" s="24"/>
      <c r="I5" s="24"/>
      <c r="J5" s="24"/>
      <c r="K5" s="26"/>
      <c r="L5" s="24"/>
      <c r="M5" s="24"/>
      <c r="N5" s="24"/>
    </row>
    <row r="6" spans="1:14" s="12" customFormat="1" ht="12">
      <c r="A6" s="27" t="s">
        <v>16</v>
      </c>
      <c r="B6" s="28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s="12" customFormat="1" ht="12">
      <c r="A7" s="31" t="s">
        <v>39</v>
      </c>
      <c r="B7" s="28">
        <v>1414650</v>
      </c>
      <c r="C7" s="32">
        <v>110501</v>
      </c>
      <c r="D7" s="32">
        <v>1121515</v>
      </c>
      <c r="E7" s="32">
        <v>105958</v>
      </c>
      <c r="F7" s="32">
        <v>60350</v>
      </c>
      <c r="G7" s="32">
        <v>16326</v>
      </c>
      <c r="H7" s="29">
        <v>1401558</v>
      </c>
      <c r="I7" s="32">
        <v>111271</v>
      </c>
      <c r="J7" s="32">
        <v>1104210</v>
      </c>
      <c r="K7" s="32">
        <v>107757</v>
      </c>
      <c r="L7" s="32">
        <v>61307</v>
      </c>
      <c r="M7" s="32">
        <v>17013</v>
      </c>
      <c r="N7" s="30">
        <v>7715</v>
      </c>
    </row>
    <row r="8" spans="1:14" s="12" customFormat="1" ht="12">
      <c r="A8" s="33" t="s">
        <v>36</v>
      </c>
      <c r="B8" s="28">
        <v>1464085</v>
      </c>
      <c r="C8" s="32">
        <v>125478</v>
      </c>
      <c r="D8" s="32">
        <v>1157722</v>
      </c>
      <c r="E8" s="32">
        <v>106785</v>
      </c>
      <c r="F8" s="32">
        <v>58140</v>
      </c>
      <c r="G8" s="32">
        <v>15960</v>
      </c>
      <c r="H8" s="29">
        <v>1441305</v>
      </c>
      <c r="I8" s="32">
        <v>126265</v>
      </c>
      <c r="J8" s="32">
        <v>1130562</v>
      </c>
      <c r="K8" s="32">
        <v>106959</v>
      </c>
      <c r="L8" s="32">
        <v>60751</v>
      </c>
      <c r="M8" s="32">
        <v>16768</v>
      </c>
      <c r="N8" s="30">
        <v>7959</v>
      </c>
    </row>
    <row r="9" spans="1:14" s="12" customFormat="1" ht="12">
      <c r="A9" s="33" t="s">
        <v>40</v>
      </c>
      <c r="B9" s="28">
        <v>1460094</v>
      </c>
      <c r="C9" s="32">
        <v>132341</v>
      </c>
      <c r="D9" s="32">
        <v>1151099</v>
      </c>
      <c r="E9" s="32">
        <v>104734</v>
      </c>
      <c r="F9" s="32">
        <v>56094</v>
      </c>
      <c r="G9" s="32">
        <v>15826</v>
      </c>
      <c r="H9" s="35">
        <v>1437125</v>
      </c>
      <c r="I9" s="32">
        <v>134455</v>
      </c>
      <c r="J9" s="32">
        <v>1126473</v>
      </c>
      <c r="K9" s="32">
        <v>101687</v>
      </c>
      <c r="L9" s="32">
        <v>58125</v>
      </c>
      <c r="M9" s="32">
        <v>16385</v>
      </c>
      <c r="N9" s="36">
        <v>7938</v>
      </c>
    </row>
    <row r="10" spans="1:14" s="42" customFormat="1" ht="11.25" customHeight="1">
      <c r="A10" s="33" t="s">
        <v>41</v>
      </c>
      <c r="B10" s="38">
        <f>SUM(C10:G10)</f>
        <v>1413110</v>
      </c>
      <c r="C10" s="39">
        <v>134136</v>
      </c>
      <c r="D10" s="39">
        <v>1100636</v>
      </c>
      <c r="E10" s="39">
        <v>103008</v>
      </c>
      <c r="F10" s="39">
        <v>58524</v>
      </c>
      <c r="G10" s="39">
        <v>16806</v>
      </c>
      <c r="H10" s="40">
        <f>SUM(I10:M10)</f>
        <v>1391023</v>
      </c>
      <c r="I10" s="39">
        <v>136269</v>
      </c>
      <c r="J10" s="39">
        <v>1077087</v>
      </c>
      <c r="K10" s="39">
        <v>99896</v>
      </c>
      <c r="L10" s="39">
        <v>60288</v>
      </c>
      <c r="M10" s="39">
        <v>17483</v>
      </c>
      <c r="N10" s="41">
        <v>7662</v>
      </c>
    </row>
    <row r="11" spans="1:14" s="37" customFormat="1" ht="11.25" customHeight="1">
      <c r="A11" s="33" t="s">
        <v>42</v>
      </c>
      <c r="B11" s="38">
        <f>SUM(C11:G11)</f>
        <v>1380619</v>
      </c>
      <c r="C11" s="39">
        <v>139538</v>
      </c>
      <c r="D11" s="39">
        <v>1061195</v>
      </c>
      <c r="E11" s="39">
        <v>102759</v>
      </c>
      <c r="F11" s="39">
        <v>59680</v>
      </c>
      <c r="G11" s="39">
        <v>17447</v>
      </c>
      <c r="H11" s="40">
        <f>SUM(I11:M11)</f>
        <v>1367307</v>
      </c>
      <c r="I11" s="39">
        <v>141901</v>
      </c>
      <c r="J11" s="39">
        <v>1045441</v>
      </c>
      <c r="K11" s="39">
        <v>100123</v>
      </c>
      <c r="L11" s="39">
        <v>62817</v>
      </c>
      <c r="M11" s="39">
        <v>17025</v>
      </c>
      <c r="N11" s="41">
        <v>7528</v>
      </c>
    </row>
    <row r="12" spans="2:14" s="12" customFormat="1" ht="9" customHeight="1">
      <c r="B12" s="28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s="12" customFormat="1" ht="12">
      <c r="A13" s="27" t="s">
        <v>17</v>
      </c>
      <c r="B13" s="28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4" s="12" customFormat="1" ht="12">
      <c r="A14" s="31" t="s">
        <v>39</v>
      </c>
      <c r="B14" s="28">
        <v>171311</v>
      </c>
      <c r="C14" s="32">
        <v>16144</v>
      </c>
      <c r="D14" s="32">
        <v>145885</v>
      </c>
      <c r="E14" s="32">
        <v>6177</v>
      </c>
      <c r="F14" s="32">
        <v>1177</v>
      </c>
      <c r="G14" s="32">
        <v>1928</v>
      </c>
      <c r="H14" s="29">
        <v>218375</v>
      </c>
      <c r="I14" s="32">
        <v>21000</v>
      </c>
      <c r="J14" s="32">
        <v>187511</v>
      </c>
      <c r="K14" s="32">
        <v>6255</v>
      </c>
      <c r="L14" s="32">
        <v>1206</v>
      </c>
      <c r="M14" s="32">
        <v>2403</v>
      </c>
      <c r="N14" s="30">
        <v>1067</v>
      </c>
    </row>
    <row r="15" spans="1:14" s="12" customFormat="1" ht="12">
      <c r="A15" s="33" t="s">
        <v>36</v>
      </c>
      <c r="B15" s="28">
        <v>187240</v>
      </c>
      <c r="C15" s="32">
        <v>19716</v>
      </c>
      <c r="D15" s="32">
        <v>157068</v>
      </c>
      <c r="E15" s="32">
        <v>7141</v>
      </c>
      <c r="F15" s="32">
        <v>1371</v>
      </c>
      <c r="G15" s="32">
        <v>1944</v>
      </c>
      <c r="H15" s="29">
        <v>228901</v>
      </c>
      <c r="I15" s="32">
        <v>23773</v>
      </c>
      <c r="J15" s="32">
        <v>194762</v>
      </c>
      <c r="K15" s="32">
        <v>6751</v>
      </c>
      <c r="L15" s="32">
        <v>1280</v>
      </c>
      <c r="M15" s="32">
        <v>2335</v>
      </c>
      <c r="N15" s="30">
        <v>1140</v>
      </c>
    </row>
    <row r="16" spans="1:14" s="12" customFormat="1" ht="12">
      <c r="A16" s="33" t="s">
        <v>40</v>
      </c>
      <c r="B16" s="51">
        <v>179945</v>
      </c>
      <c r="C16" s="32">
        <v>19886</v>
      </c>
      <c r="D16" s="32">
        <v>150607</v>
      </c>
      <c r="E16" s="32">
        <v>6388</v>
      </c>
      <c r="F16" s="32">
        <v>1373</v>
      </c>
      <c r="G16" s="32">
        <v>1691</v>
      </c>
      <c r="H16" s="35">
        <v>226295</v>
      </c>
      <c r="I16" s="32">
        <v>24314</v>
      </c>
      <c r="J16" s="32">
        <v>191860</v>
      </c>
      <c r="K16" s="32">
        <v>6636</v>
      </c>
      <c r="L16" s="32">
        <v>1395</v>
      </c>
      <c r="M16" s="32">
        <v>2090</v>
      </c>
      <c r="N16" s="36">
        <v>1113</v>
      </c>
    </row>
    <row r="17" spans="1:14" s="42" customFormat="1" ht="12" customHeight="1">
      <c r="A17" s="33" t="s">
        <v>41</v>
      </c>
      <c r="B17" s="38">
        <f>SUM(C17:G17)</f>
        <v>173741</v>
      </c>
      <c r="C17" s="39">
        <v>20058</v>
      </c>
      <c r="D17" s="39">
        <v>143924</v>
      </c>
      <c r="E17" s="39">
        <v>6707</v>
      </c>
      <c r="F17" s="39">
        <v>1247</v>
      </c>
      <c r="G17" s="39">
        <v>1805</v>
      </c>
      <c r="H17" s="40">
        <f>SUM(I17:M17)</f>
        <v>218482</v>
      </c>
      <c r="I17" s="39">
        <v>24881</v>
      </c>
      <c r="J17" s="39">
        <v>183147</v>
      </c>
      <c r="K17" s="39">
        <v>6877</v>
      </c>
      <c r="L17" s="39">
        <v>1347</v>
      </c>
      <c r="M17" s="39">
        <v>2230</v>
      </c>
      <c r="N17" s="41">
        <v>1072</v>
      </c>
    </row>
    <row r="18" spans="1:14" s="37" customFormat="1" ht="12" customHeight="1">
      <c r="A18" s="33" t="s">
        <v>42</v>
      </c>
      <c r="B18" s="38">
        <f>SUM(C18:G18)</f>
        <v>174201</v>
      </c>
      <c r="C18" s="39">
        <v>20407</v>
      </c>
      <c r="D18" s="39">
        <v>143202</v>
      </c>
      <c r="E18" s="39">
        <v>6823</v>
      </c>
      <c r="F18" s="39">
        <v>1854</v>
      </c>
      <c r="G18" s="39">
        <v>1915</v>
      </c>
      <c r="H18" s="40">
        <f>SUM(I18:M18)</f>
        <v>211654</v>
      </c>
      <c r="I18" s="39">
        <v>24063</v>
      </c>
      <c r="J18" s="39">
        <v>176770</v>
      </c>
      <c r="K18" s="39">
        <v>6834</v>
      </c>
      <c r="L18" s="39">
        <v>1800</v>
      </c>
      <c r="M18" s="39">
        <v>2187</v>
      </c>
      <c r="N18" s="41">
        <v>1057</v>
      </c>
    </row>
    <row r="19" spans="2:14" s="12" customFormat="1" ht="8.25" customHeight="1">
      <c r="B19" s="28"/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s="12" customFormat="1" ht="12">
      <c r="A20" s="27" t="s">
        <v>18</v>
      </c>
      <c r="B20" s="28"/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s="12" customFormat="1" ht="12">
      <c r="A21" s="31" t="s">
        <v>39</v>
      </c>
      <c r="B21" s="28">
        <v>424237</v>
      </c>
      <c r="C21" s="32">
        <v>41230</v>
      </c>
      <c r="D21" s="32">
        <v>325999</v>
      </c>
      <c r="E21" s="32">
        <v>26638</v>
      </c>
      <c r="F21" s="32">
        <v>25010</v>
      </c>
      <c r="G21" s="32">
        <v>5360</v>
      </c>
      <c r="H21" s="29">
        <v>402431</v>
      </c>
      <c r="I21" s="32">
        <v>36761</v>
      </c>
      <c r="J21" s="32">
        <v>310909</v>
      </c>
      <c r="K21" s="32">
        <v>25630</v>
      </c>
      <c r="L21" s="32">
        <v>24495</v>
      </c>
      <c r="M21" s="32">
        <v>4636</v>
      </c>
      <c r="N21" s="30">
        <v>2264</v>
      </c>
    </row>
    <row r="22" spans="1:14" s="12" customFormat="1" ht="12">
      <c r="A22" s="33" t="s">
        <v>36</v>
      </c>
      <c r="B22" s="28">
        <v>445957</v>
      </c>
      <c r="C22" s="32">
        <v>46726</v>
      </c>
      <c r="D22" s="32">
        <v>339442</v>
      </c>
      <c r="E22" s="32">
        <v>28804</v>
      </c>
      <c r="F22" s="32">
        <v>25798</v>
      </c>
      <c r="G22" s="32">
        <v>5187</v>
      </c>
      <c r="H22" s="35">
        <v>421709</v>
      </c>
      <c r="I22" s="32">
        <v>41803</v>
      </c>
      <c r="J22" s="32">
        <v>323111</v>
      </c>
      <c r="K22" s="32">
        <v>26978</v>
      </c>
      <c r="L22" s="32">
        <v>25160</v>
      </c>
      <c r="M22" s="32">
        <v>4657</v>
      </c>
      <c r="N22" s="36">
        <v>2377</v>
      </c>
    </row>
    <row r="23" spans="1:14" s="12" customFormat="1" ht="12">
      <c r="A23" s="33" t="s">
        <v>40</v>
      </c>
      <c r="B23" s="51">
        <v>429687</v>
      </c>
      <c r="C23" s="32">
        <v>48015</v>
      </c>
      <c r="D23" s="32">
        <v>322333</v>
      </c>
      <c r="E23" s="32">
        <v>28261</v>
      </c>
      <c r="F23" s="32">
        <v>26406</v>
      </c>
      <c r="G23" s="32">
        <v>4672</v>
      </c>
      <c r="H23" s="35">
        <v>415428</v>
      </c>
      <c r="I23" s="32">
        <v>43262</v>
      </c>
      <c r="J23" s="32">
        <v>314149</v>
      </c>
      <c r="K23" s="32">
        <v>27467</v>
      </c>
      <c r="L23" s="32">
        <v>26204</v>
      </c>
      <c r="M23" s="32">
        <v>4346</v>
      </c>
      <c r="N23" s="36">
        <v>2315</v>
      </c>
    </row>
    <row r="24" spans="1:14" s="42" customFormat="1" ht="12">
      <c r="A24" s="33" t="s">
        <v>41</v>
      </c>
      <c r="B24" s="38">
        <f>SUM(C24:G24)</f>
        <v>425875</v>
      </c>
      <c r="C24" s="39">
        <v>49584</v>
      </c>
      <c r="D24" s="39">
        <v>315397</v>
      </c>
      <c r="E24" s="39">
        <v>29189</v>
      </c>
      <c r="F24" s="39">
        <v>26760</v>
      </c>
      <c r="G24" s="39">
        <v>4945</v>
      </c>
      <c r="H24" s="40">
        <f>SUM(I24:M24)</f>
        <v>406452</v>
      </c>
      <c r="I24" s="39">
        <v>44352</v>
      </c>
      <c r="J24" s="39">
        <v>304868</v>
      </c>
      <c r="K24" s="39">
        <v>27585</v>
      </c>
      <c r="L24" s="39">
        <v>25584</v>
      </c>
      <c r="M24" s="39">
        <v>4063</v>
      </c>
      <c r="N24" s="41">
        <v>2274</v>
      </c>
    </row>
    <row r="25" spans="1:14" s="37" customFormat="1" ht="12">
      <c r="A25" s="33" t="s">
        <v>42</v>
      </c>
      <c r="B25" s="38">
        <f>SUM(C25:G25)</f>
        <v>414937</v>
      </c>
      <c r="C25" s="39">
        <v>51517</v>
      </c>
      <c r="D25" s="39">
        <v>301412</v>
      </c>
      <c r="E25" s="39">
        <v>30475</v>
      </c>
      <c r="F25" s="39">
        <v>27103</v>
      </c>
      <c r="G25" s="39">
        <v>4430</v>
      </c>
      <c r="H25" s="40">
        <f>SUM(I25:M25)</f>
        <v>397300</v>
      </c>
      <c r="I25" s="39">
        <v>46511</v>
      </c>
      <c r="J25" s="39">
        <v>294152</v>
      </c>
      <c r="K25" s="39">
        <v>27638</v>
      </c>
      <c r="L25" s="39">
        <v>25168</v>
      </c>
      <c r="M25" s="39">
        <v>3831</v>
      </c>
      <c r="N25" s="41">
        <v>2225</v>
      </c>
    </row>
    <row r="26" spans="2:14" s="12" customFormat="1" ht="9" customHeight="1">
      <c r="B26" s="28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4" s="12" customFormat="1" ht="12">
      <c r="A27" s="27" t="s">
        <v>19</v>
      </c>
      <c r="B27" s="28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s="12" customFormat="1" ht="12">
      <c r="A28" s="31" t="s">
        <v>39</v>
      </c>
      <c r="B28" s="28">
        <v>255040</v>
      </c>
      <c r="C28" s="32">
        <v>21252</v>
      </c>
      <c r="D28" s="32">
        <v>210493</v>
      </c>
      <c r="E28" s="32">
        <v>11400</v>
      </c>
      <c r="F28" s="32">
        <v>9124</v>
      </c>
      <c r="G28" s="32">
        <v>2771</v>
      </c>
      <c r="H28" s="30">
        <v>306559</v>
      </c>
      <c r="I28" s="32">
        <v>25730</v>
      </c>
      <c r="J28" s="32">
        <v>258772</v>
      </c>
      <c r="K28" s="32">
        <v>10406</v>
      </c>
      <c r="L28" s="32">
        <v>8821</v>
      </c>
      <c r="M28" s="32">
        <v>2830</v>
      </c>
      <c r="N28" s="30">
        <v>1538</v>
      </c>
    </row>
    <row r="29" spans="1:14" s="12" customFormat="1" ht="12">
      <c r="A29" s="33" t="s">
        <v>36</v>
      </c>
      <c r="B29" s="28">
        <v>273932</v>
      </c>
      <c r="C29" s="32">
        <v>24373</v>
      </c>
      <c r="D29" s="32">
        <v>226627</v>
      </c>
      <c r="E29" s="32">
        <v>11140</v>
      </c>
      <c r="F29" s="32">
        <v>9005</v>
      </c>
      <c r="G29" s="32">
        <v>2787</v>
      </c>
      <c r="H29" s="29">
        <v>326889</v>
      </c>
      <c r="I29" s="32">
        <v>28528</v>
      </c>
      <c r="J29" s="32">
        <v>276186</v>
      </c>
      <c r="K29" s="32">
        <v>10419</v>
      </c>
      <c r="L29" s="32">
        <v>8731</v>
      </c>
      <c r="M29" s="32">
        <v>3025</v>
      </c>
      <c r="N29" s="30">
        <v>1646</v>
      </c>
    </row>
    <row r="30" spans="1:14" s="12" customFormat="1" ht="12">
      <c r="A30" s="33" t="s">
        <v>40</v>
      </c>
      <c r="B30" s="51">
        <v>291921</v>
      </c>
      <c r="C30" s="32">
        <v>26705</v>
      </c>
      <c r="D30" s="32">
        <v>241126</v>
      </c>
      <c r="E30" s="32">
        <v>11345</v>
      </c>
      <c r="F30" s="32">
        <v>10169</v>
      </c>
      <c r="G30" s="32">
        <v>2576</v>
      </c>
      <c r="H30" s="35">
        <v>347848</v>
      </c>
      <c r="I30" s="32">
        <v>31478</v>
      </c>
      <c r="J30" s="32">
        <v>292673</v>
      </c>
      <c r="K30" s="32">
        <v>10809</v>
      </c>
      <c r="L30" s="32">
        <v>9875</v>
      </c>
      <c r="M30" s="32">
        <v>3013</v>
      </c>
      <c r="N30" s="36">
        <v>1753</v>
      </c>
    </row>
    <row r="31" spans="1:14" s="42" customFormat="1" ht="12">
      <c r="A31" s="33" t="s">
        <v>41</v>
      </c>
      <c r="B31" s="38">
        <f>SUM(C31:G31)</f>
        <v>277207</v>
      </c>
      <c r="C31" s="39">
        <v>26327</v>
      </c>
      <c r="D31" s="39">
        <v>226988</v>
      </c>
      <c r="E31" s="39">
        <v>12062</v>
      </c>
      <c r="F31" s="39">
        <v>9330</v>
      </c>
      <c r="G31" s="39">
        <v>2500</v>
      </c>
      <c r="H31" s="40">
        <f>SUM(I31:M31)</f>
        <v>336567</v>
      </c>
      <c r="I31" s="39">
        <v>31723</v>
      </c>
      <c r="J31" s="39">
        <v>282435</v>
      </c>
      <c r="K31" s="39">
        <v>10452</v>
      </c>
      <c r="L31" s="39">
        <v>9039</v>
      </c>
      <c r="M31" s="39">
        <v>2918</v>
      </c>
      <c r="N31" s="41">
        <v>1677</v>
      </c>
    </row>
    <row r="32" spans="1:14" s="37" customFormat="1" ht="12">
      <c r="A32" s="33" t="s">
        <v>42</v>
      </c>
      <c r="B32" s="38">
        <f>SUM(C32:G32)</f>
        <v>271149</v>
      </c>
      <c r="C32" s="39">
        <v>27961</v>
      </c>
      <c r="D32" s="39">
        <v>216097</v>
      </c>
      <c r="E32" s="39">
        <v>12527</v>
      </c>
      <c r="F32" s="39">
        <v>12019</v>
      </c>
      <c r="G32" s="39">
        <v>2545</v>
      </c>
      <c r="H32" s="40">
        <f>SUM(I32:M32)</f>
        <v>324233</v>
      </c>
      <c r="I32" s="39">
        <v>33335</v>
      </c>
      <c r="J32" s="39">
        <v>265656</v>
      </c>
      <c r="K32" s="39">
        <v>10936</v>
      </c>
      <c r="L32" s="39">
        <v>11804</v>
      </c>
      <c r="M32" s="39">
        <v>2502</v>
      </c>
      <c r="N32" s="41">
        <v>1631</v>
      </c>
    </row>
    <row r="33" spans="2:14" s="12" customFormat="1" ht="8.25" customHeight="1">
      <c r="B33" s="28"/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s="12" customFormat="1" ht="12">
      <c r="A34" s="27" t="s">
        <v>20</v>
      </c>
      <c r="B34" s="28"/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s="12" customFormat="1" ht="12">
      <c r="A35" s="31" t="s">
        <v>39</v>
      </c>
      <c r="B35" s="28">
        <v>768815</v>
      </c>
      <c r="C35" s="32">
        <v>59813</v>
      </c>
      <c r="D35" s="32">
        <v>617692</v>
      </c>
      <c r="E35" s="32">
        <v>42962</v>
      </c>
      <c r="F35" s="32">
        <v>33775</v>
      </c>
      <c r="G35" s="32">
        <v>14573</v>
      </c>
      <c r="H35" s="30">
        <v>801980</v>
      </c>
      <c r="I35" s="32">
        <v>62046</v>
      </c>
      <c r="J35" s="32">
        <v>649262</v>
      </c>
      <c r="K35" s="32">
        <v>40493</v>
      </c>
      <c r="L35" s="32">
        <v>32603</v>
      </c>
      <c r="M35" s="32">
        <v>17576</v>
      </c>
      <c r="N35" s="30">
        <v>4303</v>
      </c>
    </row>
    <row r="36" spans="1:14" s="12" customFormat="1" ht="12">
      <c r="A36" s="33" t="s">
        <v>36</v>
      </c>
      <c r="B36" s="28">
        <v>814782</v>
      </c>
      <c r="C36" s="32">
        <v>69166</v>
      </c>
      <c r="D36" s="32">
        <v>652849</v>
      </c>
      <c r="E36" s="32">
        <v>43329</v>
      </c>
      <c r="F36" s="32">
        <v>33780</v>
      </c>
      <c r="G36" s="32">
        <v>15658</v>
      </c>
      <c r="H36" s="29">
        <v>842016</v>
      </c>
      <c r="I36" s="32">
        <v>71214</v>
      </c>
      <c r="J36" s="32">
        <v>679820</v>
      </c>
      <c r="K36" s="32">
        <v>41254</v>
      </c>
      <c r="L36" s="32">
        <v>32496</v>
      </c>
      <c r="M36" s="32">
        <v>17232</v>
      </c>
      <c r="N36" s="30">
        <v>4539</v>
      </c>
    </row>
    <row r="37" spans="1:14" s="12" customFormat="1" ht="12">
      <c r="A37" s="33" t="s">
        <v>40</v>
      </c>
      <c r="B37" s="51">
        <v>842200</v>
      </c>
      <c r="C37" s="32">
        <v>74936</v>
      </c>
      <c r="D37" s="32">
        <v>666713</v>
      </c>
      <c r="E37" s="32">
        <v>45679</v>
      </c>
      <c r="F37" s="32">
        <v>38612</v>
      </c>
      <c r="G37" s="32">
        <v>16260</v>
      </c>
      <c r="H37" s="35">
        <v>860879</v>
      </c>
      <c r="I37" s="32">
        <v>75728</v>
      </c>
      <c r="J37" s="32">
        <v>686527</v>
      </c>
      <c r="K37" s="32">
        <v>43621</v>
      </c>
      <c r="L37" s="32">
        <v>37110</v>
      </c>
      <c r="M37" s="32">
        <v>17893</v>
      </c>
      <c r="N37" s="36">
        <v>4666</v>
      </c>
    </row>
    <row r="38" spans="1:14" s="42" customFormat="1" ht="12">
      <c r="A38" s="33" t="s">
        <v>41</v>
      </c>
      <c r="B38" s="38">
        <f>SUM(C38:G38)</f>
        <v>827970</v>
      </c>
      <c r="C38" s="39">
        <v>75835</v>
      </c>
      <c r="D38" s="39">
        <v>651442</v>
      </c>
      <c r="E38" s="39">
        <v>45849</v>
      </c>
      <c r="F38" s="39">
        <v>38687</v>
      </c>
      <c r="G38" s="39">
        <v>16157</v>
      </c>
      <c r="H38" s="40">
        <f>SUM(I38:M38)</f>
        <v>846752</v>
      </c>
      <c r="I38" s="39">
        <v>77192</v>
      </c>
      <c r="J38" s="39">
        <v>666574</v>
      </c>
      <c r="K38" s="39">
        <v>47376</v>
      </c>
      <c r="L38" s="39">
        <v>37525</v>
      </c>
      <c r="M38" s="39">
        <v>18085</v>
      </c>
      <c r="N38" s="41">
        <v>4576</v>
      </c>
    </row>
    <row r="39" spans="1:14" s="37" customFormat="1" ht="12">
      <c r="A39" s="33" t="s">
        <v>42</v>
      </c>
      <c r="B39" s="38">
        <f>SUM(C39:G39)</f>
        <v>786638</v>
      </c>
      <c r="C39" s="39">
        <v>76712</v>
      </c>
      <c r="D39" s="39">
        <v>606074</v>
      </c>
      <c r="E39" s="39">
        <v>45891</v>
      </c>
      <c r="F39" s="39">
        <v>41934</v>
      </c>
      <c r="G39" s="39">
        <v>16027</v>
      </c>
      <c r="H39" s="40">
        <f>SUM(I39:M39)</f>
        <v>791953</v>
      </c>
      <c r="I39" s="39">
        <v>75050</v>
      </c>
      <c r="J39" s="39">
        <v>611187</v>
      </c>
      <c r="K39" s="39">
        <v>45896</v>
      </c>
      <c r="L39" s="39">
        <v>41420</v>
      </c>
      <c r="M39" s="39">
        <v>18400</v>
      </c>
      <c r="N39" s="41">
        <v>4324</v>
      </c>
    </row>
    <row r="40" spans="2:14" s="12" customFormat="1" ht="9" customHeight="1">
      <c r="B40" s="28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s="12" customFormat="1" ht="12">
      <c r="A41" s="27" t="s">
        <v>21</v>
      </c>
      <c r="B41" s="28"/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4" s="12" customFormat="1" ht="12">
      <c r="A42" s="31" t="s">
        <v>39</v>
      </c>
      <c r="B42" s="28">
        <v>1562243</v>
      </c>
      <c r="C42" s="32">
        <v>177785</v>
      </c>
      <c r="D42" s="32">
        <v>1278023</v>
      </c>
      <c r="E42" s="32">
        <v>53916</v>
      </c>
      <c r="F42" s="32">
        <v>32367</v>
      </c>
      <c r="G42" s="32">
        <v>20152</v>
      </c>
      <c r="H42" s="30">
        <v>1723283</v>
      </c>
      <c r="I42" s="32">
        <v>197833</v>
      </c>
      <c r="J42" s="32">
        <v>1402356</v>
      </c>
      <c r="K42" s="32">
        <v>61849</v>
      </c>
      <c r="L42" s="32">
        <v>40498</v>
      </c>
      <c r="M42" s="32">
        <v>20747</v>
      </c>
      <c r="N42" s="30">
        <v>9001.441095890412</v>
      </c>
    </row>
    <row r="43" spans="1:14" s="12" customFormat="1" ht="12">
      <c r="A43" s="33" t="s">
        <v>36</v>
      </c>
      <c r="B43" s="28">
        <v>1633600</v>
      </c>
      <c r="C43" s="32">
        <v>202281</v>
      </c>
      <c r="D43" s="32">
        <v>1321485</v>
      </c>
      <c r="E43" s="32">
        <v>58068</v>
      </c>
      <c r="F43" s="32">
        <v>32863</v>
      </c>
      <c r="G43" s="32">
        <v>18903</v>
      </c>
      <c r="H43" s="29">
        <v>1797335</v>
      </c>
      <c r="I43" s="32">
        <v>223509</v>
      </c>
      <c r="J43" s="32">
        <v>1446971</v>
      </c>
      <c r="K43" s="32">
        <v>64495</v>
      </c>
      <c r="L43" s="32">
        <v>41234</v>
      </c>
      <c r="M43" s="32">
        <v>21126</v>
      </c>
      <c r="N43" s="30">
        <v>9399</v>
      </c>
    </row>
    <row r="44" spans="1:14" s="12" customFormat="1" ht="12">
      <c r="A44" s="33" t="s">
        <v>40</v>
      </c>
      <c r="B44" s="51">
        <v>1647678</v>
      </c>
      <c r="C44" s="32">
        <v>215421</v>
      </c>
      <c r="D44" s="32">
        <v>1323000</v>
      </c>
      <c r="E44" s="32">
        <v>58270</v>
      </c>
      <c r="F44" s="32">
        <v>31066</v>
      </c>
      <c r="G44" s="32">
        <v>19921</v>
      </c>
      <c r="H44" s="35">
        <v>1847254</v>
      </c>
      <c r="I44" s="32">
        <v>245004</v>
      </c>
      <c r="J44" s="32">
        <v>1477976</v>
      </c>
      <c r="K44" s="32">
        <v>64117</v>
      </c>
      <c r="L44" s="32">
        <v>38159</v>
      </c>
      <c r="M44" s="32">
        <v>21998</v>
      </c>
      <c r="N44" s="36">
        <v>9575</v>
      </c>
    </row>
    <row r="45" spans="1:14" s="42" customFormat="1" ht="12">
      <c r="A45" s="33" t="s">
        <v>41</v>
      </c>
      <c r="B45" s="38">
        <f>SUM(C45:G45)</f>
        <v>1625503</v>
      </c>
      <c r="C45" s="39">
        <v>219993</v>
      </c>
      <c r="D45" s="39">
        <v>1297603</v>
      </c>
      <c r="E45" s="39">
        <v>57910</v>
      </c>
      <c r="F45" s="39">
        <v>30708</v>
      </c>
      <c r="G45" s="39">
        <v>19289</v>
      </c>
      <c r="H45" s="40">
        <f>SUM(I45:M45)</f>
        <v>1805781</v>
      </c>
      <c r="I45" s="39">
        <v>246746</v>
      </c>
      <c r="J45" s="39">
        <v>1436855</v>
      </c>
      <c r="K45" s="39">
        <v>65209</v>
      </c>
      <c r="L45" s="39">
        <v>36547</v>
      </c>
      <c r="M45" s="39">
        <v>20424</v>
      </c>
      <c r="N45" s="41">
        <v>9375</v>
      </c>
    </row>
    <row r="46" spans="1:14" s="37" customFormat="1" ht="12">
      <c r="A46" s="33" t="s">
        <v>42</v>
      </c>
      <c r="B46" s="38">
        <f>SUM(C46:G46)</f>
        <v>1627034</v>
      </c>
      <c r="C46" s="39">
        <v>228935</v>
      </c>
      <c r="D46" s="39">
        <v>1288628</v>
      </c>
      <c r="E46" s="39">
        <v>59159</v>
      </c>
      <c r="F46" s="39">
        <v>31268</v>
      </c>
      <c r="G46" s="39">
        <v>19044</v>
      </c>
      <c r="H46" s="40">
        <f>SUM(I46:M46)</f>
        <v>1762867</v>
      </c>
      <c r="I46" s="39">
        <v>251850</v>
      </c>
      <c r="J46" s="39">
        <v>1388543</v>
      </c>
      <c r="K46" s="39">
        <v>65334</v>
      </c>
      <c r="L46" s="39">
        <v>37324</v>
      </c>
      <c r="M46" s="39">
        <v>19816</v>
      </c>
      <c r="N46" s="41">
        <v>9287</v>
      </c>
    </row>
    <row r="47" spans="2:14" s="12" customFormat="1" ht="9" customHeight="1">
      <c r="B47" s="28"/>
      <c r="C47" s="29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4" s="12" customFormat="1" ht="12">
      <c r="A48" s="27" t="s">
        <v>22</v>
      </c>
      <c r="B48" s="28"/>
      <c r="C48" s="2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1:14" s="12" customFormat="1" ht="12">
      <c r="A49" s="31" t="s">
        <v>39</v>
      </c>
      <c r="B49" s="28">
        <v>1892478</v>
      </c>
      <c r="C49" s="43">
        <v>179704</v>
      </c>
      <c r="D49" s="32">
        <v>1507877</v>
      </c>
      <c r="E49" s="32">
        <v>91880</v>
      </c>
      <c r="F49" s="32">
        <v>102691</v>
      </c>
      <c r="G49" s="32">
        <v>10326</v>
      </c>
      <c r="H49" s="30">
        <v>2073690</v>
      </c>
      <c r="I49" s="32">
        <v>210896</v>
      </c>
      <c r="J49" s="32">
        <v>1610810</v>
      </c>
      <c r="K49" s="32">
        <v>111638</v>
      </c>
      <c r="L49" s="32">
        <v>126458</v>
      </c>
      <c r="M49" s="32">
        <v>13888</v>
      </c>
      <c r="N49" s="30">
        <v>10866.213698630138</v>
      </c>
    </row>
    <row r="50" spans="1:14" s="12" customFormat="1" ht="12">
      <c r="A50" s="33" t="s">
        <v>36</v>
      </c>
      <c r="B50" s="28">
        <v>2038651</v>
      </c>
      <c r="C50" s="43">
        <v>207408</v>
      </c>
      <c r="D50" s="32">
        <v>1609385</v>
      </c>
      <c r="E50" s="32">
        <v>92850</v>
      </c>
      <c r="F50" s="32">
        <v>120022</v>
      </c>
      <c r="G50" s="32">
        <v>8986</v>
      </c>
      <c r="H50" s="30">
        <v>2209292</v>
      </c>
      <c r="I50" s="32">
        <v>237176</v>
      </c>
      <c r="J50" s="32">
        <v>1705858</v>
      </c>
      <c r="K50" s="32">
        <v>113270</v>
      </c>
      <c r="L50" s="32">
        <v>141013</v>
      </c>
      <c r="M50" s="32">
        <v>11975</v>
      </c>
      <c r="N50" s="30">
        <v>11638.2</v>
      </c>
    </row>
    <row r="51" spans="1:14" s="12" customFormat="1" ht="12">
      <c r="A51" s="33" t="s">
        <v>40</v>
      </c>
      <c r="B51" s="51">
        <v>2133493</v>
      </c>
      <c r="C51" s="32">
        <v>233676</v>
      </c>
      <c r="D51" s="32">
        <v>1696882</v>
      </c>
      <c r="E51" s="32">
        <v>93816</v>
      </c>
      <c r="F51" s="32">
        <v>100083</v>
      </c>
      <c r="G51" s="32">
        <v>9036</v>
      </c>
      <c r="H51" s="35">
        <v>2311641</v>
      </c>
      <c r="I51" s="32">
        <v>266353</v>
      </c>
      <c r="J51" s="32">
        <v>1801367</v>
      </c>
      <c r="K51" s="32">
        <v>114572</v>
      </c>
      <c r="L51" s="32">
        <v>118367</v>
      </c>
      <c r="M51" s="32">
        <v>10982</v>
      </c>
      <c r="N51" s="36">
        <v>12178</v>
      </c>
    </row>
    <row r="52" spans="1:14" s="42" customFormat="1" ht="10.5" customHeight="1">
      <c r="A52" s="33" t="s">
        <v>41</v>
      </c>
      <c r="B52" s="38">
        <f>SUM(C52:G52)</f>
        <v>2083141</v>
      </c>
      <c r="C52" s="39">
        <v>232696</v>
      </c>
      <c r="D52" s="39">
        <v>1646411</v>
      </c>
      <c r="E52" s="39">
        <v>95590</v>
      </c>
      <c r="F52" s="39">
        <v>98769</v>
      </c>
      <c r="G52" s="39">
        <v>9675</v>
      </c>
      <c r="H52" s="40">
        <f>SUM(I52:M52)</f>
        <v>2252777</v>
      </c>
      <c r="I52" s="39">
        <v>267247</v>
      </c>
      <c r="J52" s="39">
        <v>1740869</v>
      </c>
      <c r="K52" s="39">
        <v>115739</v>
      </c>
      <c r="L52" s="39">
        <v>117547</v>
      </c>
      <c r="M52" s="39">
        <v>11375</v>
      </c>
      <c r="N52" s="41">
        <v>11847</v>
      </c>
    </row>
    <row r="53" spans="1:14" s="37" customFormat="1" ht="10.5" customHeight="1">
      <c r="A53" s="33" t="s">
        <v>42</v>
      </c>
      <c r="B53" s="38">
        <f>SUM(C53:G53)</f>
        <v>2048206</v>
      </c>
      <c r="C53" s="39">
        <v>238427</v>
      </c>
      <c r="D53" s="39">
        <v>1598909</v>
      </c>
      <c r="E53" s="39">
        <v>99158</v>
      </c>
      <c r="F53" s="39">
        <v>100037</v>
      </c>
      <c r="G53" s="39">
        <v>11675</v>
      </c>
      <c r="H53" s="40">
        <f>SUM(I53:M53)</f>
        <v>2268290</v>
      </c>
      <c r="I53" s="39">
        <v>286107</v>
      </c>
      <c r="J53" s="39">
        <v>1731101</v>
      </c>
      <c r="K53" s="39">
        <v>118922</v>
      </c>
      <c r="L53" s="39">
        <v>120113</v>
      </c>
      <c r="M53" s="39">
        <v>12047</v>
      </c>
      <c r="N53" s="41">
        <v>11826</v>
      </c>
    </row>
    <row r="54" spans="1:14" s="12" customFormat="1" ht="8.25" customHeight="1">
      <c r="A54" s="31"/>
      <c r="B54" s="28"/>
      <c r="C54" s="2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s="12" customFormat="1" ht="12">
      <c r="A55" s="27" t="s">
        <v>23</v>
      </c>
      <c r="B55" s="28" t="s">
        <v>31</v>
      </c>
      <c r="C55" s="2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s="12" customFormat="1" ht="12">
      <c r="A56" s="31" t="s">
        <v>39</v>
      </c>
      <c r="B56" s="28">
        <v>681085</v>
      </c>
      <c r="C56" s="43">
        <v>80626</v>
      </c>
      <c r="D56" s="32">
        <v>538100</v>
      </c>
      <c r="E56" s="32">
        <v>36114</v>
      </c>
      <c r="F56" s="32">
        <v>23591</v>
      </c>
      <c r="G56" s="32">
        <v>2654</v>
      </c>
      <c r="H56" s="30">
        <v>632217</v>
      </c>
      <c r="I56" s="32">
        <v>71735</v>
      </c>
      <c r="J56" s="32">
        <v>498729</v>
      </c>
      <c r="K56" s="32">
        <v>34926</v>
      </c>
      <c r="L56" s="32">
        <v>23875</v>
      </c>
      <c r="M56" s="32">
        <v>2952</v>
      </c>
      <c r="N56" s="30">
        <v>3598.087671232877</v>
      </c>
    </row>
    <row r="57" spans="1:14" s="12" customFormat="1" ht="12">
      <c r="A57" s="33" t="s">
        <v>36</v>
      </c>
      <c r="B57" s="28">
        <v>722771</v>
      </c>
      <c r="C57" s="32">
        <v>90924</v>
      </c>
      <c r="D57" s="32">
        <v>573300</v>
      </c>
      <c r="E57" s="32">
        <v>33657</v>
      </c>
      <c r="F57" s="32">
        <v>22176</v>
      </c>
      <c r="G57" s="32">
        <v>2714</v>
      </c>
      <c r="H57" s="29">
        <v>684204</v>
      </c>
      <c r="I57" s="32">
        <v>85652</v>
      </c>
      <c r="J57" s="32">
        <v>538373</v>
      </c>
      <c r="K57" s="32">
        <v>33112</v>
      </c>
      <c r="L57" s="32">
        <v>24458</v>
      </c>
      <c r="M57" s="32">
        <v>2609</v>
      </c>
      <c r="N57" s="30">
        <v>3854</v>
      </c>
    </row>
    <row r="58" spans="1:14" s="12" customFormat="1" ht="12">
      <c r="A58" s="33" t="s">
        <v>40</v>
      </c>
      <c r="B58" s="51">
        <v>709402</v>
      </c>
      <c r="C58" s="32">
        <v>94015</v>
      </c>
      <c r="D58" s="32">
        <v>560115</v>
      </c>
      <c r="E58" s="32">
        <v>32248</v>
      </c>
      <c r="F58" s="32">
        <v>20211</v>
      </c>
      <c r="G58" s="32">
        <v>2813</v>
      </c>
      <c r="H58" s="35">
        <v>669126</v>
      </c>
      <c r="I58" s="32">
        <v>86811</v>
      </c>
      <c r="J58" s="32">
        <v>524262</v>
      </c>
      <c r="K58" s="32">
        <v>32298</v>
      </c>
      <c r="L58" s="32">
        <v>23112</v>
      </c>
      <c r="M58" s="32">
        <v>2643</v>
      </c>
      <c r="N58" s="36">
        <v>3777</v>
      </c>
    </row>
    <row r="59" spans="1:14" s="42" customFormat="1" ht="11.25" customHeight="1">
      <c r="A59" s="33" t="s">
        <v>41</v>
      </c>
      <c r="B59" s="38">
        <f>SUM(C59:G59)</f>
        <v>707115</v>
      </c>
      <c r="C59" s="39">
        <v>95856</v>
      </c>
      <c r="D59" s="39">
        <v>552384</v>
      </c>
      <c r="E59" s="39">
        <v>33870</v>
      </c>
      <c r="F59" s="39">
        <v>22044</v>
      </c>
      <c r="G59" s="39">
        <v>2961</v>
      </c>
      <c r="H59" s="40">
        <f>SUM(I59:M59)</f>
        <v>676815</v>
      </c>
      <c r="I59" s="39">
        <v>90552</v>
      </c>
      <c r="J59" s="39">
        <v>523890</v>
      </c>
      <c r="K59" s="39">
        <v>34749</v>
      </c>
      <c r="L59" s="39">
        <v>25245</v>
      </c>
      <c r="M59" s="39">
        <v>2379</v>
      </c>
      <c r="N59" s="41">
        <v>3781</v>
      </c>
    </row>
    <row r="60" spans="1:14" s="37" customFormat="1" ht="11.25" customHeight="1">
      <c r="A60" s="33" t="s">
        <v>42</v>
      </c>
      <c r="B60" s="38">
        <f>SUM(C60:G60)</f>
        <v>709191</v>
      </c>
      <c r="C60" s="39">
        <v>99549</v>
      </c>
      <c r="D60" s="39">
        <v>549742</v>
      </c>
      <c r="E60" s="39">
        <v>34317</v>
      </c>
      <c r="F60" s="39">
        <v>22857</v>
      </c>
      <c r="G60" s="39">
        <v>2726</v>
      </c>
      <c r="H60" s="40">
        <f>SUM(I60:M60)</f>
        <v>680533</v>
      </c>
      <c r="I60" s="39">
        <v>93548</v>
      </c>
      <c r="J60" s="39">
        <v>523043</v>
      </c>
      <c r="K60" s="39">
        <v>36597</v>
      </c>
      <c r="L60" s="39">
        <v>25439</v>
      </c>
      <c r="M60" s="39">
        <v>1906</v>
      </c>
      <c r="N60" s="41">
        <v>3807</v>
      </c>
    </row>
    <row r="61" spans="1:14" s="12" customFormat="1" ht="9" customHeight="1">
      <c r="A61" s="31"/>
      <c r="B61" s="28"/>
      <c r="C61" s="29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s="12" customFormat="1" ht="12">
      <c r="A62" s="27" t="s">
        <v>24</v>
      </c>
      <c r="B62" s="28"/>
      <c r="C62" s="29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 s="12" customFormat="1" ht="12">
      <c r="A63" s="31" t="s">
        <v>39</v>
      </c>
      <c r="B63" s="28">
        <v>1328723</v>
      </c>
      <c r="C63" s="43">
        <v>143749</v>
      </c>
      <c r="D63" s="32">
        <v>1003459</v>
      </c>
      <c r="E63" s="32">
        <v>76932</v>
      </c>
      <c r="F63" s="32">
        <v>92919</v>
      </c>
      <c r="G63" s="32">
        <v>11664</v>
      </c>
      <c r="H63" s="30">
        <v>1113211</v>
      </c>
      <c r="I63" s="32">
        <v>120871</v>
      </c>
      <c r="J63" s="32">
        <v>862393</v>
      </c>
      <c r="K63" s="32">
        <v>63033</v>
      </c>
      <c r="L63" s="32">
        <v>58641</v>
      </c>
      <c r="M63" s="32">
        <v>8273</v>
      </c>
      <c r="N63" s="30">
        <v>6690.230136986302</v>
      </c>
    </row>
    <row r="64" spans="1:14" s="12" customFormat="1" ht="12">
      <c r="A64" s="33" t="s">
        <v>36</v>
      </c>
      <c r="B64" s="28">
        <v>1341440</v>
      </c>
      <c r="C64" s="32">
        <v>154424</v>
      </c>
      <c r="D64" s="32">
        <v>1004418</v>
      </c>
      <c r="E64" s="32">
        <v>74163</v>
      </c>
      <c r="F64" s="32">
        <v>97588</v>
      </c>
      <c r="G64" s="32">
        <v>10847</v>
      </c>
      <c r="H64" s="29">
        <v>1183972</v>
      </c>
      <c r="I64" s="32">
        <v>138391</v>
      </c>
      <c r="J64" s="32">
        <v>903701</v>
      </c>
      <c r="K64" s="32">
        <v>61784</v>
      </c>
      <c r="L64" s="32">
        <v>72368</v>
      </c>
      <c r="M64" s="32">
        <v>7728</v>
      </c>
      <c r="N64" s="30">
        <v>6918</v>
      </c>
    </row>
    <row r="65" spans="1:14" s="12" customFormat="1" ht="12">
      <c r="A65" s="33" t="s">
        <v>40</v>
      </c>
      <c r="B65" s="51">
        <v>1313630</v>
      </c>
      <c r="C65" s="32">
        <v>170231</v>
      </c>
      <c r="D65" s="32">
        <v>1009339</v>
      </c>
      <c r="E65" s="32">
        <v>67739</v>
      </c>
      <c r="F65" s="32">
        <v>57669</v>
      </c>
      <c r="G65" s="32">
        <v>8652</v>
      </c>
      <c r="H65" s="35">
        <v>1227450</v>
      </c>
      <c r="I65" s="32">
        <v>162613</v>
      </c>
      <c r="J65" s="32">
        <v>956997</v>
      </c>
      <c r="K65" s="32">
        <v>58210</v>
      </c>
      <c r="L65" s="32">
        <v>42843</v>
      </c>
      <c r="M65" s="32">
        <v>6787</v>
      </c>
      <c r="N65" s="36">
        <v>6962</v>
      </c>
    </row>
    <row r="66" spans="1:14" s="42" customFormat="1" ht="12">
      <c r="A66" s="33" t="s">
        <v>41</v>
      </c>
      <c r="B66" s="38">
        <f>SUM(C66:G66)</f>
        <v>1289760</v>
      </c>
      <c r="C66" s="39">
        <v>173457</v>
      </c>
      <c r="D66" s="39">
        <v>985808</v>
      </c>
      <c r="E66" s="39">
        <v>67485</v>
      </c>
      <c r="F66" s="39">
        <v>55244</v>
      </c>
      <c r="G66" s="39">
        <v>7766</v>
      </c>
      <c r="H66" s="40">
        <f>SUM(I66:M66)</f>
        <v>1201432</v>
      </c>
      <c r="I66" s="39">
        <v>162288</v>
      </c>
      <c r="J66" s="39">
        <v>932521</v>
      </c>
      <c r="K66" s="39">
        <v>58884</v>
      </c>
      <c r="L66" s="39">
        <v>41181</v>
      </c>
      <c r="M66" s="39">
        <v>6558</v>
      </c>
      <c r="N66" s="41">
        <v>6807</v>
      </c>
    </row>
    <row r="67" spans="1:14" s="37" customFormat="1" ht="12">
      <c r="A67" s="33" t="s">
        <v>42</v>
      </c>
      <c r="B67" s="38">
        <f>SUM(C67:G67)</f>
        <v>1296218</v>
      </c>
      <c r="C67" s="39">
        <v>184014</v>
      </c>
      <c r="D67" s="39">
        <v>975349</v>
      </c>
      <c r="E67" s="39">
        <v>70922</v>
      </c>
      <c r="F67" s="39">
        <v>58420</v>
      </c>
      <c r="G67" s="39">
        <v>7513</v>
      </c>
      <c r="H67" s="40">
        <f>SUM(I67:M67)</f>
        <v>1197244</v>
      </c>
      <c r="I67" s="39">
        <v>168651</v>
      </c>
      <c r="J67" s="39">
        <v>912599</v>
      </c>
      <c r="K67" s="39">
        <v>63346</v>
      </c>
      <c r="L67" s="39">
        <v>46160</v>
      </c>
      <c r="M67" s="39">
        <v>6488</v>
      </c>
      <c r="N67" s="41">
        <v>6831</v>
      </c>
    </row>
    <row r="68" spans="1:14" s="12" customFormat="1" ht="9" customHeight="1">
      <c r="A68" s="46"/>
      <c r="B68" s="28"/>
      <c r="C68" s="43"/>
      <c r="D68" s="32"/>
      <c r="E68" s="32"/>
      <c r="F68" s="32"/>
      <c r="G68" s="32"/>
      <c r="H68" s="30"/>
      <c r="I68" s="32"/>
      <c r="J68" s="32"/>
      <c r="K68" s="32"/>
      <c r="L68" s="32"/>
      <c r="M68" s="32"/>
      <c r="N68" s="30"/>
    </row>
    <row r="69" spans="1:14" s="12" customFormat="1" ht="12">
      <c r="A69" s="27" t="s">
        <v>25</v>
      </c>
      <c r="B69" s="28"/>
      <c r="C69" s="29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1:14" s="12" customFormat="1" ht="12">
      <c r="A70" s="31" t="s">
        <v>39</v>
      </c>
      <c r="B70" s="28">
        <v>446348</v>
      </c>
      <c r="C70" s="44">
        <v>54448</v>
      </c>
      <c r="D70" s="44">
        <v>355912</v>
      </c>
      <c r="E70" s="44">
        <v>22702</v>
      </c>
      <c r="F70" s="44">
        <v>10954</v>
      </c>
      <c r="G70" s="44">
        <v>2332</v>
      </c>
      <c r="H70" s="45">
        <v>440271</v>
      </c>
      <c r="I70" s="44">
        <v>47881</v>
      </c>
      <c r="J70" s="44">
        <v>347577</v>
      </c>
      <c r="K70" s="44">
        <v>24699</v>
      </c>
      <c r="L70" s="44">
        <v>17923</v>
      </c>
      <c r="M70" s="44">
        <v>2191</v>
      </c>
      <c r="N70" s="45">
        <v>2429.0931506849315</v>
      </c>
    </row>
    <row r="71" spans="1:14" s="12" customFormat="1" ht="12">
      <c r="A71" s="33" t="s">
        <v>36</v>
      </c>
      <c r="B71" s="28">
        <v>558628</v>
      </c>
      <c r="C71" s="32">
        <v>74807</v>
      </c>
      <c r="D71" s="32">
        <v>437912</v>
      </c>
      <c r="E71" s="32">
        <v>28028</v>
      </c>
      <c r="F71" s="32">
        <v>15233</v>
      </c>
      <c r="G71" s="32">
        <v>2648</v>
      </c>
      <c r="H71" s="29">
        <v>517391</v>
      </c>
      <c r="I71" s="32">
        <v>63841</v>
      </c>
      <c r="J71" s="32">
        <v>404027</v>
      </c>
      <c r="K71" s="32">
        <v>29014</v>
      </c>
      <c r="L71" s="32">
        <v>18273</v>
      </c>
      <c r="M71" s="32">
        <v>2236</v>
      </c>
      <c r="N71" s="30">
        <v>2947</v>
      </c>
    </row>
    <row r="72" spans="1:14" s="12" customFormat="1" ht="12">
      <c r="A72" s="33" t="s">
        <v>40</v>
      </c>
      <c r="B72" s="51">
        <v>605280</v>
      </c>
      <c r="C72" s="32">
        <v>87214</v>
      </c>
      <c r="D72" s="32">
        <v>467091</v>
      </c>
      <c r="E72" s="32">
        <v>29089</v>
      </c>
      <c r="F72" s="32">
        <v>19208</v>
      </c>
      <c r="G72" s="32">
        <v>2678</v>
      </c>
      <c r="H72" s="35">
        <v>576815</v>
      </c>
      <c r="I72" s="32">
        <v>81836</v>
      </c>
      <c r="J72" s="32">
        <v>440999</v>
      </c>
      <c r="K72" s="32">
        <v>30912</v>
      </c>
      <c r="L72" s="32">
        <v>20399</v>
      </c>
      <c r="M72" s="32">
        <v>2669</v>
      </c>
      <c r="N72" s="36">
        <v>3239</v>
      </c>
    </row>
    <row r="73" spans="1:14" s="42" customFormat="1" ht="11.25" customHeight="1">
      <c r="A73" s="33" t="s">
        <v>41</v>
      </c>
      <c r="B73" s="38">
        <f>SUM(C73:G73)</f>
        <v>569294</v>
      </c>
      <c r="C73" s="39">
        <v>84621</v>
      </c>
      <c r="D73" s="39">
        <v>429725</v>
      </c>
      <c r="E73" s="39">
        <v>29121</v>
      </c>
      <c r="F73" s="39">
        <v>23106</v>
      </c>
      <c r="G73" s="39">
        <v>2721</v>
      </c>
      <c r="H73" s="40">
        <f>SUM(I73:M73)</f>
        <v>542351</v>
      </c>
      <c r="I73" s="39">
        <v>77817</v>
      </c>
      <c r="J73" s="39">
        <v>404289</v>
      </c>
      <c r="K73" s="39">
        <v>31708</v>
      </c>
      <c r="L73" s="39">
        <v>25510</v>
      </c>
      <c r="M73" s="39">
        <v>3027</v>
      </c>
      <c r="N73" s="41">
        <v>3037</v>
      </c>
    </row>
    <row r="74" spans="1:14" s="37" customFormat="1" ht="11.25" customHeight="1">
      <c r="A74" s="33" t="s">
        <v>42</v>
      </c>
      <c r="B74" s="38">
        <f>SUM(C74:G74)</f>
        <v>576651</v>
      </c>
      <c r="C74" s="39">
        <v>87027</v>
      </c>
      <c r="D74" s="39">
        <v>429512</v>
      </c>
      <c r="E74" s="39">
        <v>31779</v>
      </c>
      <c r="F74" s="39">
        <v>25164</v>
      </c>
      <c r="G74" s="39">
        <v>3169</v>
      </c>
      <c r="H74" s="40">
        <f>SUM(I74:M74)</f>
        <v>548485</v>
      </c>
      <c r="I74" s="39">
        <v>78634</v>
      </c>
      <c r="J74" s="39">
        <v>402197</v>
      </c>
      <c r="K74" s="39">
        <v>36514</v>
      </c>
      <c r="L74" s="39">
        <v>28061</v>
      </c>
      <c r="M74" s="39">
        <v>3079</v>
      </c>
      <c r="N74" s="41">
        <v>3082</v>
      </c>
    </row>
    <row r="75" spans="1:14" s="12" customFormat="1" ht="9" customHeight="1">
      <c r="A75" s="46"/>
      <c r="B75" s="28"/>
      <c r="C75" s="43"/>
      <c r="D75" s="32"/>
      <c r="E75" s="32"/>
      <c r="F75" s="32"/>
      <c r="G75" s="32"/>
      <c r="H75" s="30"/>
      <c r="I75" s="32"/>
      <c r="J75" s="32"/>
      <c r="K75" s="32"/>
      <c r="L75" s="32"/>
      <c r="M75" s="32"/>
      <c r="N75" s="30"/>
    </row>
    <row r="76" spans="1:14" s="12" customFormat="1" ht="12">
      <c r="A76" s="27" t="s">
        <v>33</v>
      </c>
      <c r="B76" s="28"/>
      <c r="C76" s="29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</row>
    <row r="77" spans="1:14" s="12" customFormat="1" ht="12">
      <c r="A77" s="31" t="s">
        <v>39</v>
      </c>
      <c r="B77" s="28">
        <v>0</v>
      </c>
      <c r="C77" s="44">
        <v>0</v>
      </c>
      <c r="D77" s="44">
        <v>0</v>
      </c>
      <c r="E77" s="44">
        <v>0</v>
      </c>
      <c r="F77" s="44">
        <v>0</v>
      </c>
      <c r="G77" s="44">
        <v>0</v>
      </c>
      <c r="H77" s="45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5">
        <v>0</v>
      </c>
    </row>
    <row r="78" spans="1:14" s="12" customFormat="1" ht="12">
      <c r="A78" s="33" t="s">
        <v>36</v>
      </c>
      <c r="B78" s="28">
        <v>115272</v>
      </c>
      <c r="C78" s="44">
        <v>17787</v>
      </c>
      <c r="D78" s="44">
        <v>92112</v>
      </c>
      <c r="E78" s="44">
        <v>2903</v>
      </c>
      <c r="F78" s="44">
        <v>1848</v>
      </c>
      <c r="G78" s="44">
        <v>622</v>
      </c>
      <c r="H78" s="45">
        <v>108528</v>
      </c>
      <c r="I78" s="44">
        <v>16722</v>
      </c>
      <c r="J78" s="44">
        <v>86997</v>
      </c>
      <c r="K78" s="44">
        <v>2743</v>
      </c>
      <c r="L78" s="44">
        <v>1374</v>
      </c>
      <c r="M78" s="44">
        <v>692</v>
      </c>
      <c r="N78" s="45">
        <v>2355</v>
      </c>
    </row>
    <row r="79" spans="1:14" s="12" customFormat="1" ht="12">
      <c r="A79" s="33" t="s">
        <v>40</v>
      </c>
      <c r="B79" s="51">
        <v>430693</v>
      </c>
      <c r="C79" s="44">
        <v>68531</v>
      </c>
      <c r="D79" s="44">
        <v>336681</v>
      </c>
      <c r="E79" s="44">
        <v>12461</v>
      </c>
      <c r="F79" s="44">
        <v>10035</v>
      </c>
      <c r="G79" s="44">
        <v>2985</v>
      </c>
      <c r="H79" s="52">
        <v>411463</v>
      </c>
      <c r="I79" s="44">
        <v>63581</v>
      </c>
      <c r="J79" s="44">
        <v>324332</v>
      </c>
      <c r="K79" s="44">
        <v>12162</v>
      </c>
      <c r="L79" s="44">
        <v>8634</v>
      </c>
      <c r="M79" s="44">
        <v>2754</v>
      </c>
      <c r="N79" s="52">
        <v>2307</v>
      </c>
    </row>
    <row r="80" spans="1:14" s="42" customFormat="1" ht="11.25" customHeight="1">
      <c r="A80" s="33" t="s">
        <v>41</v>
      </c>
      <c r="B80" s="38">
        <f>SUM(C80:G80)</f>
        <v>389714</v>
      </c>
      <c r="C80" s="39">
        <v>61759</v>
      </c>
      <c r="D80" s="39">
        <v>303302</v>
      </c>
      <c r="E80" s="39">
        <v>12767</v>
      </c>
      <c r="F80" s="39">
        <v>9273</v>
      </c>
      <c r="G80" s="39">
        <v>2613</v>
      </c>
      <c r="H80" s="40">
        <f>SUM(I80:M80)</f>
        <v>371001</v>
      </c>
      <c r="I80" s="39">
        <v>57271</v>
      </c>
      <c r="J80" s="39">
        <v>290479</v>
      </c>
      <c r="K80" s="39">
        <v>11882</v>
      </c>
      <c r="L80" s="39">
        <v>8641</v>
      </c>
      <c r="M80" s="39">
        <v>2728</v>
      </c>
      <c r="N80" s="41">
        <v>2078</v>
      </c>
    </row>
    <row r="81" spans="1:14" s="37" customFormat="1" ht="12" customHeight="1">
      <c r="A81" s="33" t="s">
        <v>42</v>
      </c>
      <c r="B81" s="38">
        <f>SUM(C81:G81)</f>
        <v>388156</v>
      </c>
      <c r="C81" s="39">
        <v>65221</v>
      </c>
      <c r="D81" s="39">
        <v>294253</v>
      </c>
      <c r="E81" s="39">
        <v>14185</v>
      </c>
      <c r="F81" s="39">
        <v>11384</v>
      </c>
      <c r="G81" s="39">
        <v>3113</v>
      </c>
      <c r="H81" s="40">
        <f>SUM(I81:M81)</f>
        <v>372310</v>
      </c>
      <c r="I81" s="39">
        <v>60397</v>
      </c>
      <c r="J81" s="39">
        <v>284858</v>
      </c>
      <c r="K81" s="39">
        <v>13043</v>
      </c>
      <c r="L81" s="39">
        <v>10911</v>
      </c>
      <c r="M81" s="39">
        <v>3101</v>
      </c>
      <c r="N81" s="41">
        <v>2083</v>
      </c>
    </row>
    <row r="82" spans="1:14" s="12" customFormat="1" ht="9" customHeight="1">
      <c r="A82" s="46"/>
      <c r="B82" s="28"/>
      <c r="C82" s="43"/>
      <c r="D82" s="32"/>
      <c r="E82" s="32"/>
      <c r="F82" s="32"/>
      <c r="G82" s="32"/>
      <c r="H82" s="30"/>
      <c r="I82" s="32"/>
      <c r="J82" s="32"/>
      <c r="K82" s="32"/>
      <c r="L82" s="32"/>
      <c r="M82" s="32"/>
      <c r="N82" s="30"/>
    </row>
    <row r="83" spans="1:14" s="12" customFormat="1" ht="12">
      <c r="A83" s="27" t="s">
        <v>34</v>
      </c>
      <c r="B83" s="28"/>
      <c r="C83" s="29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</row>
    <row r="84" spans="1:14" s="12" customFormat="1" ht="12">
      <c r="A84" s="31" t="s">
        <v>39</v>
      </c>
      <c r="B84" s="28">
        <v>0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5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5">
        <v>0</v>
      </c>
    </row>
    <row r="85" spans="1:14" s="12" customFormat="1" ht="12">
      <c r="A85" s="33" t="s">
        <v>36</v>
      </c>
      <c r="B85" s="28">
        <v>186677</v>
      </c>
      <c r="C85" s="44">
        <v>25994</v>
      </c>
      <c r="D85" s="44">
        <v>153263</v>
      </c>
      <c r="E85" s="44">
        <v>4810</v>
      </c>
      <c r="F85" s="44">
        <v>2333</v>
      </c>
      <c r="G85" s="44">
        <v>277</v>
      </c>
      <c r="H85" s="45">
        <v>166539</v>
      </c>
      <c r="I85" s="44">
        <v>21539</v>
      </c>
      <c r="J85" s="44">
        <v>138772</v>
      </c>
      <c r="K85" s="44">
        <v>3946</v>
      </c>
      <c r="L85" s="44">
        <v>1988</v>
      </c>
      <c r="M85" s="44">
        <v>294</v>
      </c>
      <c r="N85" s="45">
        <v>3718</v>
      </c>
    </row>
    <row r="86" spans="1:14" s="12" customFormat="1" ht="12">
      <c r="A86" s="33" t="s">
        <v>40</v>
      </c>
      <c r="B86" s="51">
        <v>680183</v>
      </c>
      <c r="C86" s="44">
        <v>94675</v>
      </c>
      <c r="D86" s="44">
        <v>552623</v>
      </c>
      <c r="E86" s="44">
        <v>20110</v>
      </c>
      <c r="F86" s="44">
        <v>11332</v>
      </c>
      <c r="G86" s="44">
        <v>1443</v>
      </c>
      <c r="H86" s="52">
        <v>618078</v>
      </c>
      <c r="I86" s="44">
        <v>80404</v>
      </c>
      <c r="J86" s="44">
        <v>508825</v>
      </c>
      <c r="K86" s="44">
        <v>16828</v>
      </c>
      <c r="L86" s="44">
        <v>10606</v>
      </c>
      <c r="M86" s="44">
        <v>1415</v>
      </c>
      <c r="N86" s="52">
        <v>3557</v>
      </c>
    </row>
    <row r="87" spans="1:14" s="42" customFormat="1" ht="11.25" customHeight="1">
      <c r="A87" s="33" t="s">
        <v>41</v>
      </c>
      <c r="B87" s="38">
        <f>SUM(C87:G87)</f>
        <v>636212</v>
      </c>
      <c r="C87" s="39">
        <v>89249</v>
      </c>
      <c r="D87" s="39">
        <v>513022</v>
      </c>
      <c r="E87" s="39">
        <v>20498</v>
      </c>
      <c r="F87" s="39">
        <v>12238</v>
      </c>
      <c r="G87" s="39">
        <v>1205</v>
      </c>
      <c r="H87" s="40">
        <f>SUM(I87:M87)</f>
        <v>582190</v>
      </c>
      <c r="I87" s="39">
        <v>77679</v>
      </c>
      <c r="J87" s="39">
        <v>474722</v>
      </c>
      <c r="K87" s="39">
        <v>17050</v>
      </c>
      <c r="L87" s="39">
        <v>11462</v>
      </c>
      <c r="M87" s="39">
        <v>1277</v>
      </c>
      <c r="N87" s="41">
        <v>3329</v>
      </c>
    </row>
    <row r="88" spans="1:14" s="37" customFormat="1" ht="12" customHeight="1">
      <c r="A88" s="33" t="s">
        <v>42</v>
      </c>
      <c r="B88" s="38">
        <f>SUM(C88:G88)</f>
        <v>614418</v>
      </c>
      <c r="C88" s="39">
        <v>88228</v>
      </c>
      <c r="D88" s="39">
        <v>491631</v>
      </c>
      <c r="E88" s="39">
        <v>20796</v>
      </c>
      <c r="F88" s="39">
        <v>12476</v>
      </c>
      <c r="G88" s="39">
        <v>1287</v>
      </c>
      <c r="H88" s="40">
        <f>SUM(I88:M88)</f>
        <v>560491</v>
      </c>
      <c r="I88" s="39">
        <v>76892</v>
      </c>
      <c r="J88" s="39">
        <v>453422</v>
      </c>
      <c r="K88" s="39">
        <v>18164</v>
      </c>
      <c r="L88" s="39">
        <v>10880</v>
      </c>
      <c r="M88" s="39">
        <v>1133</v>
      </c>
      <c r="N88" s="41">
        <v>3218</v>
      </c>
    </row>
    <row r="89" spans="1:14" s="37" customFormat="1" ht="12" customHeight="1">
      <c r="A89" s="34"/>
      <c r="B89" s="38"/>
      <c r="C89" s="39"/>
      <c r="D89" s="39"/>
      <c r="E89" s="39"/>
      <c r="F89" s="39"/>
      <c r="G89" s="39"/>
      <c r="H89" s="40"/>
      <c r="I89" s="39"/>
      <c r="J89" s="39"/>
      <c r="K89" s="39"/>
      <c r="L89" s="39"/>
      <c r="M89" s="39"/>
      <c r="N89" s="41"/>
    </row>
    <row r="90" spans="1:14" s="37" customFormat="1" ht="12" customHeight="1">
      <c r="A90" s="34"/>
      <c r="B90" s="38"/>
      <c r="C90" s="39"/>
      <c r="D90" s="39"/>
      <c r="E90" s="39"/>
      <c r="F90" s="39"/>
      <c r="G90" s="39"/>
      <c r="H90" s="40"/>
      <c r="I90" s="39"/>
      <c r="J90" s="39"/>
      <c r="K90" s="39"/>
      <c r="L90" s="39"/>
      <c r="M90" s="39"/>
      <c r="N90" s="41"/>
    </row>
    <row r="91" spans="2:14" s="12" customFormat="1" ht="18.75" customHeight="1">
      <c r="B91" s="28" t="s">
        <v>32</v>
      </c>
      <c r="C91" s="29"/>
      <c r="D91" s="30"/>
      <c r="E91" s="30"/>
      <c r="F91" s="47" t="s">
        <v>26</v>
      </c>
      <c r="G91" s="30"/>
      <c r="H91" s="30"/>
      <c r="I91" s="30"/>
      <c r="J91" s="30"/>
      <c r="K91" s="30"/>
      <c r="L91" s="30"/>
      <c r="M91" s="30"/>
      <c r="N91" s="30"/>
    </row>
    <row r="92" spans="1:14" s="12" customFormat="1" ht="12">
      <c r="A92" s="27" t="s">
        <v>27</v>
      </c>
      <c r="B92" s="28"/>
      <c r="C92" s="29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</row>
    <row r="93" spans="1:14" s="12" customFormat="1" ht="12">
      <c r="A93" s="31" t="s">
        <v>39</v>
      </c>
      <c r="B93" s="28">
        <v>637926</v>
      </c>
      <c r="C93" s="43">
        <v>63848</v>
      </c>
      <c r="D93" s="32">
        <v>514457</v>
      </c>
      <c r="E93" s="32">
        <v>36456</v>
      </c>
      <c r="F93" s="32">
        <v>19279</v>
      </c>
      <c r="G93" s="32">
        <v>3886</v>
      </c>
      <c r="H93" s="30">
        <v>650706</v>
      </c>
      <c r="I93" s="32">
        <v>65222</v>
      </c>
      <c r="J93" s="32">
        <v>523696</v>
      </c>
      <c r="K93" s="32">
        <v>36594</v>
      </c>
      <c r="L93" s="32">
        <v>21029</v>
      </c>
      <c r="M93" s="32">
        <v>4165</v>
      </c>
      <c r="N93" s="30">
        <v>3530.4986301369863</v>
      </c>
    </row>
    <row r="94" spans="1:14" s="12" customFormat="1" ht="12">
      <c r="A94" s="33" t="s">
        <v>36</v>
      </c>
      <c r="B94" s="28">
        <v>618362</v>
      </c>
      <c r="C94" s="32">
        <v>65505</v>
      </c>
      <c r="D94" s="32">
        <v>494913</v>
      </c>
      <c r="E94" s="32">
        <v>34537</v>
      </c>
      <c r="F94" s="32">
        <v>19168</v>
      </c>
      <c r="G94" s="32">
        <v>4239</v>
      </c>
      <c r="H94" s="29">
        <v>627194</v>
      </c>
      <c r="I94" s="32">
        <v>65497</v>
      </c>
      <c r="J94" s="32">
        <v>500745</v>
      </c>
      <c r="K94" s="32">
        <v>35358</v>
      </c>
      <c r="L94" s="32">
        <v>21146</v>
      </c>
      <c r="M94" s="32">
        <v>4448</v>
      </c>
      <c r="N94" s="30">
        <v>3412.4821917808217</v>
      </c>
    </row>
    <row r="95" spans="1:14" s="12" customFormat="1" ht="12">
      <c r="A95" s="33" t="s">
        <v>40</v>
      </c>
      <c r="B95" s="51">
        <v>874280</v>
      </c>
      <c r="C95" s="32">
        <v>100704</v>
      </c>
      <c r="D95" s="32">
        <v>708260</v>
      </c>
      <c r="E95" s="32">
        <v>40228</v>
      </c>
      <c r="F95" s="32">
        <v>19764</v>
      </c>
      <c r="G95" s="32">
        <v>5324</v>
      </c>
      <c r="H95" s="35">
        <v>823149</v>
      </c>
      <c r="I95" s="32">
        <v>92078</v>
      </c>
      <c r="J95" s="32">
        <v>662504</v>
      </c>
      <c r="K95" s="32">
        <v>40284</v>
      </c>
      <c r="L95" s="32">
        <v>23011</v>
      </c>
      <c r="M95" s="32">
        <v>5272</v>
      </c>
      <c r="N95" s="36">
        <v>4650</v>
      </c>
    </row>
    <row r="96" spans="1:14" s="42" customFormat="1" ht="12">
      <c r="A96" s="33" t="s">
        <v>41</v>
      </c>
      <c r="B96" s="38">
        <f>SUM(C96:G96)</f>
        <v>848926</v>
      </c>
      <c r="C96" s="39">
        <v>102254</v>
      </c>
      <c r="D96" s="39">
        <v>678623</v>
      </c>
      <c r="E96" s="39">
        <v>41737</v>
      </c>
      <c r="F96" s="39">
        <v>20859</v>
      </c>
      <c r="G96" s="39">
        <v>5453</v>
      </c>
      <c r="H96" s="40">
        <f>SUM(I96:M96)</f>
        <v>812256</v>
      </c>
      <c r="I96" s="39">
        <v>95149</v>
      </c>
      <c r="J96" s="39">
        <v>646381</v>
      </c>
      <c r="K96" s="39">
        <v>42126</v>
      </c>
      <c r="L96" s="39">
        <v>23482</v>
      </c>
      <c r="M96" s="39">
        <v>5118</v>
      </c>
      <c r="N96" s="41">
        <v>4539</v>
      </c>
    </row>
    <row r="97" spans="1:14" s="37" customFormat="1" ht="12">
      <c r="A97" s="33" t="s">
        <v>42</v>
      </c>
      <c r="B97" s="38">
        <f>SUM(C97:G97)</f>
        <v>856286</v>
      </c>
      <c r="C97" s="39">
        <v>106986</v>
      </c>
      <c r="D97" s="39">
        <v>674732</v>
      </c>
      <c r="E97" s="39">
        <v>45365</v>
      </c>
      <c r="F97" s="39">
        <v>23663</v>
      </c>
      <c r="G97" s="39">
        <v>5540</v>
      </c>
      <c r="H97" s="40">
        <f>SUM(I97:M97)</f>
        <v>826333</v>
      </c>
      <c r="I97" s="39">
        <v>99343</v>
      </c>
      <c r="J97" s="39">
        <v>649679</v>
      </c>
      <c r="K97" s="39">
        <v>45252</v>
      </c>
      <c r="L97" s="39">
        <v>26595</v>
      </c>
      <c r="M97" s="39">
        <v>5464</v>
      </c>
      <c r="N97" s="41">
        <v>4609</v>
      </c>
    </row>
    <row r="98" spans="1:14" s="12" customFormat="1" ht="9" customHeight="1">
      <c r="A98" s="46"/>
      <c r="B98" s="28"/>
      <c r="C98" s="43"/>
      <c r="D98" s="32"/>
      <c r="E98" s="32"/>
      <c r="F98" s="32"/>
      <c r="G98" s="32"/>
      <c r="H98" s="30"/>
      <c r="I98" s="32"/>
      <c r="J98" s="32"/>
      <c r="K98" s="32"/>
      <c r="L98" s="32"/>
      <c r="M98" s="32"/>
      <c r="N98" s="30"/>
    </row>
    <row r="99" spans="1:14" s="12" customFormat="1" ht="12">
      <c r="A99" s="27" t="s">
        <v>35</v>
      </c>
      <c r="B99" s="28"/>
      <c r="C99" s="29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1:14" s="12" customFormat="1" ht="12">
      <c r="A100" s="31" t="s">
        <v>39</v>
      </c>
      <c r="B100" s="28">
        <v>0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5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5">
        <v>0</v>
      </c>
    </row>
    <row r="101" spans="1:14" s="12" customFormat="1" ht="12">
      <c r="A101" s="33" t="s">
        <v>36</v>
      </c>
      <c r="B101" s="28">
        <v>92511</v>
      </c>
      <c r="C101" s="44">
        <v>10639</v>
      </c>
      <c r="D101" s="44">
        <v>74817</v>
      </c>
      <c r="E101" s="44">
        <v>3945</v>
      </c>
      <c r="F101" s="44">
        <v>2233</v>
      </c>
      <c r="G101" s="44">
        <v>877</v>
      </c>
      <c r="H101" s="45">
        <v>118084</v>
      </c>
      <c r="I101" s="44">
        <v>13649</v>
      </c>
      <c r="J101" s="44">
        <v>96248</v>
      </c>
      <c r="K101" s="44">
        <v>4296</v>
      </c>
      <c r="L101" s="44">
        <v>2878</v>
      </c>
      <c r="M101" s="44">
        <v>1013</v>
      </c>
      <c r="N101" s="45">
        <v>605</v>
      </c>
    </row>
    <row r="102" spans="1:14" s="12" customFormat="1" ht="12">
      <c r="A102" s="33" t="s">
        <v>40</v>
      </c>
      <c r="B102" s="51">
        <v>83065</v>
      </c>
      <c r="C102" s="44">
        <v>9363</v>
      </c>
      <c r="D102" s="44">
        <v>67397</v>
      </c>
      <c r="E102" s="44">
        <v>2950</v>
      </c>
      <c r="F102" s="44">
        <v>2667</v>
      </c>
      <c r="G102" s="44">
        <v>688</v>
      </c>
      <c r="H102" s="52">
        <v>105320</v>
      </c>
      <c r="I102" s="44">
        <v>12087</v>
      </c>
      <c r="J102" s="44">
        <v>84841</v>
      </c>
      <c r="K102" s="44">
        <v>3912</v>
      </c>
      <c r="L102" s="44">
        <v>3616</v>
      </c>
      <c r="M102" s="44">
        <v>864</v>
      </c>
      <c r="N102" s="52">
        <v>516</v>
      </c>
    </row>
    <row r="103" spans="1:14" s="42" customFormat="1" ht="11.25" customHeight="1">
      <c r="A103" s="33" t="s">
        <v>41</v>
      </c>
      <c r="B103" s="38">
        <f>SUM(C103:G103)</f>
        <v>83122</v>
      </c>
      <c r="C103" s="39">
        <v>8869</v>
      </c>
      <c r="D103" s="39">
        <v>68019</v>
      </c>
      <c r="E103" s="39">
        <v>2852</v>
      </c>
      <c r="F103" s="39">
        <v>2675</v>
      </c>
      <c r="G103" s="39">
        <v>707</v>
      </c>
      <c r="H103" s="40">
        <f>SUM(I103:M103)</f>
        <v>106303</v>
      </c>
      <c r="I103" s="39">
        <v>11783</v>
      </c>
      <c r="J103" s="39">
        <v>85609</v>
      </c>
      <c r="K103" s="39">
        <v>4153</v>
      </c>
      <c r="L103" s="39">
        <v>3809</v>
      </c>
      <c r="M103" s="39">
        <v>949</v>
      </c>
      <c r="N103" s="41">
        <v>518</v>
      </c>
    </row>
    <row r="104" spans="1:14" s="37" customFormat="1" ht="12" customHeight="1">
      <c r="A104" s="33" t="s">
        <v>42</v>
      </c>
      <c r="B104" s="38">
        <f>SUM(C104:G104)</f>
        <v>81249</v>
      </c>
      <c r="C104" s="39">
        <v>9815</v>
      </c>
      <c r="D104" s="39">
        <v>65652</v>
      </c>
      <c r="E104" s="39">
        <v>2668</v>
      </c>
      <c r="F104" s="39">
        <v>2557</v>
      </c>
      <c r="G104" s="39">
        <v>557</v>
      </c>
      <c r="H104" s="40">
        <f>SUM(I104:M104)</f>
        <v>96926</v>
      </c>
      <c r="I104" s="39">
        <v>11693</v>
      </c>
      <c r="J104" s="39">
        <v>77471</v>
      </c>
      <c r="K104" s="39">
        <v>4001</v>
      </c>
      <c r="L104" s="39">
        <v>3042</v>
      </c>
      <c r="M104" s="39">
        <v>719</v>
      </c>
      <c r="N104" s="41">
        <v>488</v>
      </c>
    </row>
    <row r="105" spans="2:14" s="12" customFormat="1" ht="9" customHeight="1">
      <c r="B105" s="28"/>
      <c r="C105" s="29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1:14" s="12" customFormat="1" ht="12">
      <c r="A106" s="27" t="s">
        <v>28</v>
      </c>
      <c r="B106" s="28"/>
      <c r="C106" s="29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1:14" s="12" customFormat="1" ht="12">
      <c r="A107" s="31" t="s">
        <v>39</v>
      </c>
      <c r="B107" s="28">
        <v>154439</v>
      </c>
      <c r="C107" s="43">
        <v>20245</v>
      </c>
      <c r="D107" s="32">
        <v>119504</v>
      </c>
      <c r="E107" s="32">
        <v>8639</v>
      </c>
      <c r="F107" s="32">
        <v>5216</v>
      </c>
      <c r="G107" s="32">
        <v>835</v>
      </c>
      <c r="H107" s="30">
        <v>157337</v>
      </c>
      <c r="I107" s="32">
        <v>19749</v>
      </c>
      <c r="J107" s="32">
        <v>122760</v>
      </c>
      <c r="K107" s="32">
        <v>8990</v>
      </c>
      <c r="L107" s="32">
        <v>5078</v>
      </c>
      <c r="M107" s="32">
        <v>760</v>
      </c>
      <c r="N107" s="30">
        <v>854.1808219178082</v>
      </c>
    </row>
    <row r="108" spans="1:14" s="12" customFormat="1" ht="12">
      <c r="A108" s="33" t="s">
        <v>36</v>
      </c>
      <c r="B108" s="28">
        <v>149924</v>
      </c>
      <c r="C108" s="32">
        <v>20344</v>
      </c>
      <c r="D108" s="32">
        <v>115631</v>
      </c>
      <c r="E108" s="32">
        <v>8236</v>
      </c>
      <c r="F108" s="32">
        <v>4792</v>
      </c>
      <c r="G108" s="32">
        <v>921</v>
      </c>
      <c r="H108" s="29">
        <v>152112</v>
      </c>
      <c r="I108" s="32">
        <v>20170</v>
      </c>
      <c r="J108" s="32">
        <v>117152</v>
      </c>
      <c r="K108" s="32">
        <v>9032</v>
      </c>
      <c r="L108" s="32">
        <v>4872</v>
      </c>
      <c r="M108" s="32">
        <v>886</v>
      </c>
      <c r="N108" s="30">
        <v>827.4958904109589</v>
      </c>
    </row>
    <row r="109" spans="1:14" s="12" customFormat="1" ht="12">
      <c r="A109" s="33" t="s">
        <v>40</v>
      </c>
      <c r="B109" s="51">
        <v>147477</v>
      </c>
      <c r="C109" s="32">
        <v>21007</v>
      </c>
      <c r="D109" s="32">
        <v>112067</v>
      </c>
      <c r="E109" s="32">
        <v>8225</v>
      </c>
      <c r="F109" s="32">
        <v>5026</v>
      </c>
      <c r="G109" s="32">
        <v>1152</v>
      </c>
      <c r="H109" s="35">
        <v>148296</v>
      </c>
      <c r="I109" s="32">
        <v>20815</v>
      </c>
      <c r="J109" s="32">
        <v>112722</v>
      </c>
      <c r="K109" s="32">
        <v>8690</v>
      </c>
      <c r="L109" s="32">
        <v>4976</v>
      </c>
      <c r="M109" s="32">
        <v>1093</v>
      </c>
      <c r="N109" s="36">
        <v>810</v>
      </c>
    </row>
    <row r="110" spans="1:14" s="42" customFormat="1" ht="12">
      <c r="A110" s="33" t="s">
        <v>41</v>
      </c>
      <c r="B110" s="38">
        <f>SUM(C110:G110)</f>
        <v>141211</v>
      </c>
      <c r="C110" s="39">
        <v>21892</v>
      </c>
      <c r="D110" s="39">
        <v>105093</v>
      </c>
      <c r="E110" s="39">
        <v>7640</v>
      </c>
      <c r="F110" s="39">
        <v>5242</v>
      </c>
      <c r="G110" s="39">
        <v>1344</v>
      </c>
      <c r="H110" s="40">
        <f>SUM(I110:M110)</f>
        <v>142487</v>
      </c>
      <c r="I110" s="39">
        <v>20769</v>
      </c>
      <c r="J110" s="39">
        <v>106919</v>
      </c>
      <c r="K110" s="39">
        <v>8481</v>
      </c>
      <c r="L110" s="39">
        <v>4996</v>
      </c>
      <c r="M110" s="39">
        <v>1322</v>
      </c>
      <c r="N110" s="41">
        <v>775</v>
      </c>
    </row>
    <row r="111" spans="1:14" s="37" customFormat="1" ht="12">
      <c r="A111" s="33" t="s">
        <v>42</v>
      </c>
      <c r="B111" s="38">
        <f>SUM(C111:G111)</f>
        <v>143136</v>
      </c>
      <c r="C111" s="39">
        <v>22194</v>
      </c>
      <c r="D111" s="39">
        <v>105703</v>
      </c>
      <c r="E111" s="39">
        <v>8792</v>
      </c>
      <c r="F111" s="39">
        <v>5036</v>
      </c>
      <c r="G111" s="39">
        <v>1411</v>
      </c>
      <c r="H111" s="40">
        <f>SUM(I111:M111)</f>
        <v>143591</v>
      </c>
      <c r="I111" s="39">
        <v>21985</v>
      </c>
      <c r="J111" s="39">
        <v>106074</v>
      </c>
      <c r="K111" s="39">
        <v>9476</v>
      </c>
      <c r="L111" s="39">
        <v>4833</v>
      </c>
      <c r="M111" s="39">
        <v>1223</v>
      </c>
      <c r="N111" s="41">
        <v>785</v>
      </c>
    </row>
    <row r="112" spans="2:14" s="12" customFormat="1" ht="9" customHeight="1">
      <c r="B112" s="28"/>
      <c r="C112" s="29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1:14" s="12" customFormat="1" ht="12">
      <c r="A113" s="27" t="s">
        <v>29</v>
      </c>
      <c r="B113" s="28"/>
      <c r="C113" s="29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</row>
    <row r="114" spans="1:14" s="12" customFormat="1" ht="12">
      <c r="A114" s="31" t="s">
        <v>39</v>
      </c>
      <c r="B114" s="28">
        <v>143762</v>
      </c>
      <c r="C114" s="43">
        <v>13748</v>
      </c>
      <c r="D114" s="32">
        <v>117909</v>
      </c>
      <c r="E114" s="32">
        <v>6185</v>
      </c>
      <c r="F114" s="32">
        <v>4595</v>
      </c>
      <c r="G114" s="32">
        <v>1325</v>
      </c>
      <c r="H114" s="30">
        <v>137252</v>
      </c>
      <c r="I114" s="32">
        <v>12387</v>
      </c>
      <c r="J114" s="32">
        <v>110963</v>
      </c>
      <c r="K114" s="32">
        <v>5746</v>
      </c>
      <c r="L114" s="32">
        <v>6963</v>
      </c>
      <c r="M114" s="32">
        <v>1193</v>
      </c>
      <c r="N114" s="30">
        <v>769</v>
      </c>
    </row>
    <row r="115" spans="1:14" s="12" customFormat="1" ht="12">
      <c r="A115" s="33" t="s">
        <v>36</v>
      </c>
      <c r="B115" s="28">
        <v>146420</v>
      </c>
      <c r="C115" s="32">
        <v>15214</v>
      </c>
      <c r="D115" s="32">
        <v>118801</v>
      </c>
      <c r="E115" s="32">
        <v>6147</v>
      </c>
      <c r="F115" s="32">
        <v>4941</v>
      </c>
      <c r="G115" s="32">
        <v>1317</v>
      </c>
      <c r="H115" s="29">
        <v>140374</v>
      </c>
      <c r="I115" s="32">
        <v>14236</v>
      </c>
      <c r="J115" s="32">
        <v>112382</v>
      </c>
      <c r="K115" s="32">
        <v>5469</v>
      </c>
      <c r="L115" s="32">
        <v>6954</v>
      </c>
      <c r="M115" s="32">
        <v>1333</v>
      </c>
      <c r="N115" s="30">
        <v>785</v>
      </c>
    </row>
    <row r="116" spans="1:14" s="12" customFormat="1" ht="12">
      <c r="A116" s="33" t="s">
        <v>40</v>
      </c>
      <c r="B116" s="51">
        <v>150755</v>
      </c>
      <c r="C116" s="32">
        <v>16574</v>
      </c>
      <c r="D116" s="32">
        <v>120958</v>
      </c>
      <c r="E116" s="32">
        <v>6805</v>
      </c>
      <c r="F116" s="32">
        <v>5210</v>
      </c>
      <c r="G116" s="32">
        <v>1208</v>
      </c>
      <c r="H116" s="35">
        <v>145496</v>
      </c>
      <c r="I116" s="32">
        <v>15571</v>
      </c>
      <c r="J116" s="32">
        <v>115259</v>
      </c>
      <c r="K116" s="32">
        <v>6492</v>
      </c>
      <c r="L116" s="32">
        <v>6952</v>
      </c>
      <c r="M116" s="32">
        <v>1222</v>
      </c>
      <c r="N116" s="36">
        <v>812</v>
      </c>
    </row>
    <row r="117" spans="1:14" s="42" customFormat="1" ht="12">
      <c r="A117" s="33" t="s">
        <v>41</v>
      </c>
      <c r="B117" s="38">
        <f>SUM(C117:G117)</f>
        <v>149686</v>
      </c>
      <c r="C117" s="39">
        <v>16138</v>
      </c>
      <c r="D117" s="39">
        <v>119844</v>
      </c>
      <c r="E117" s="39">
        <v>6945</v>
      </c>
      <c r="F117" s="39">
        <v>5342</v>
      </c>
      <c r="G117" s="39">
        <v>1417</v>
      </c>
      <c r="H117" s="40">
        <f>SUM(I117:M117)</f>
        <v>142478</v>
      </c>
      <c r="I117" s="39">
        <v>15183</v>
      </c>
      <c r="J117" s="39">
        <v>112485</v>
      </c>
      <c r="K117" s="39">
        <v>6790</v>
      </c>
      <c r="L117" s="39">
        <v>6749</v>
      </c>
      <c r="M117" s="39">
        <v>1271</v>
      </c>
      <c r="N117" s="41">
        <v>798</v>
      </c>
    </row>
    <row r="118" spans="1:14" s="37" customFormat="1" ht="12">
      <c r="A118" s="33" t="s">
        <v>42</v>
      </c>
      <c r="B118" s="38">
        <f>SUM(C118:G118)</f>
        <v>146865</v>
      </c>
      <c r="C118" s="39">
        <v>16281</v>
      </c>
      <c r="D118" s="39">
        <v>116638</v>
      </c>
      <c r="E118" s="39">
        <v>7103</v>
      </c>
      <c r="F118" s="39">
        <v>5428</v>
      </c>
      <c r="G118" s="39">
        <v>1415</v>
      </c>
      <c r="H118" s="40">
        <f>SUM(I118:M118)</f>
        <v>141390</v>
      </c>
      <c r="I118" s="39">
        <v>15828</v>
      </c>
      <c r="J118" s="39">
        <v>109786</v>
      </c>
      <c r="K118" s="39">
        <v>7014</v>
      </c>
      <c r="L118" s="39">
        <v>7672</v>
      </c>
      <c r="M118" s="39">
        <v>1090</v>
      </c>
      <c r="N118" s="41">
        <v>789</v>
      </c>
    </row>
    <row r="119" spans="2:14" s="12" customFormat="1" ht="9" customHeight="1">
      <c r="B119" s="28"/>
      <c r="C119" s="29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1:14" s="12" customFormat="1" ht="12">
      <c r="A120" s="27" t="s">
        <v>30</v>
      </c>
      <c r="B120" s="28"/>
      <c r="C120" s="29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1:14" s="12" customFormat="1" ht="12">
      <c r="A121" s="31" t="s">
        <v>39</v>
      </c>
      <c r="B121" s="28">
        <v>1384837</v>
      </c>
      <c r="C121" s="43">
        <v>131593</v>
      </c>
      <c r="D121" s="43">
        <v>1067371</v>
      </c>
      <c r="E121" s="43">
        <v>88398</v>
      </c>
      <c r="F121" s="43">
        <v>84436</v>
      </c>
      <c r="G121" s="43">
        <v>13039</v>
      </c>
      <c r="H121" s="29">
        <v>1340154</v>
      </c>
      <c r="I121" s="43">
        <v>122621</v>
      </c>
      <c r="J121" s="43">
        <v>1028729</v>
      </c>
      <c r="K121" s="43">
        <v>88677</v>
      </c>
      <c r="L121" s="43">
        <v>86497</v>
      </c>
      <c r="M121" s="43">
        <v>13630</v>
      </c>
      <c r="N121" s="29">
        <v>7465</v>
      </c>
    </row>
    <row r="122" spans="1:14" s="12" customFormat="1" ht="12">
      <c r="A122" s="33" t="s">
        <v>36</v>
      </c>
      <c r="B122" s="28">
        <v>1388985</v>
      </c>
      <c r="C122" s="32">
        <v>143626</v>
      </c>
      <c r="D122" s="32">
        <v>1065573</v>
      </c>
      <c r="E122" s="32">
        <v>83975</v>
      </c>
      <c r="F122" s="32">
        <v>83709</v>
      </c>
      <c r="G122" s="32">
        <v>12102</v>
      </c>
      <c r="H122" s="29">
        <v>1337866</v>
      </c>
      <c r="I122" s="32">
        <v>132871</v>
      </c>
      <c r="J122" s="32">
        <v>1022377</v>
      </c>
      <c r="K122" s="32">
        <v>86159</v>
      </c>
      <c r="L122" s="32">
        <v>83641</v>
      </c>
      <c r="M122" s="32">
        <v>12818</v>
      </c>
      <c r="N122" s="30">
        <v>7470</v>
      </c>
    </row>
    <row r="123" spans="1:14" s="12" customFormat="1" ht="12" customHeight="1">
      <c r="A123" s="33" t="s">
        <v>40</v>
      </c>
      <c r="B123" s="51">
        <v>1376541</v>
      </c>
      <c r="C123" s="43">
        <v>148524</v>
      </c>
      <c r="D123" s="43">
        <v>1047120</v>
      </c>
      <c r="E123" s="43">
        <v>85872</v>
      </c>
      <c r="F123" s="43">
        <v>83199</v>
      </c>
      <c r="G123" s="43">
        <v>11826</v>
      </c>
      <c r="H123" s="35">
        <v>1316656</v>
      </c>
      <c r="I123" s="43">
        <v>137832</v>
      </c>
      <c r="J123" s="43">
        <v>999891</v>
      </c>
      <c r="K123" s="43">
        <v>86603</v>
      </c>
      <c r="L123" s="43">
        <v>80158</v>
      </c>
      <c r="M123" s="43">
        <v>12172</v>
      </c>
      <c r="N123" s="35">
        <v>7379</v>
      </c>
    </row>
    <row r="124" spans="1:14" s="42" customFormat="1" ht="12">
      <c r="A124" s="33" t="s">
        <v>41</v>
      </c>
      <c r="B124" s="38">
        <f>SUM(C124:G124)</f>
        <v>1371551</v>
      </c>
      <c r="C124" s="54">
        <v>151081</v>
      </c>
      <c r="D124" s="54">
        <v>1031968</v>
      </c>
      <c r="E124" s="54">
        <v>88176</v>
      </c>
      <c r="F124" s="54">
        <v>87783</v>
      </c>
      <c r="G124" s="54">
        <v>12543</v>
      </c>
      <c r="H124" s="40">
        <f>SUM(I124:M124)</f>
        <v>1315599</v>
      </c>
      <c r="I124" s="54">
        <v>140366</v>
      </c>
      <c r="J124" s="54">
        <v>987113</v>
      </c>
      <c r="K124" s="54">
        <v>88677</v>
      </c>
      <c r="L124" s="54">
        <v>87074</v>
      </c>
      <c r="M124" s="54">
        <v>12369</v>
      </c>
      <c r="N124" s="40">
        <v>7342</v>
      </c>
    </row>
    <row r="125" spans="1:14" s="37" customFormat="1" ht="12">
      <c r="A125" s="33" t="s">
        <v>42</v>
      </c>
      <c r="B125" s="48">
        <f>SUM(C125:G125)</f>
        <v>1349783</v>
      </c>
      <c r="C125" s="49">
        <v>155918</v>
      </c>
      <c r="D125" s="49">
        <v>996159</v>
      </c>
      <c r="E125" s="49">
        <v>91436</v>
      </c>
      <c r="F125" s="49">
        <v>93396</v>
      </c>
      <c r="G125" s="49">
        <v>12874</v>
      </c>
      <c r="H125" s="50">
        <f>SUM(I125:M125)</f>
        <v>1306725</v>
      </c>
      <c r="I125" s="49">
        <v>146386</v>
      </c>
      <c r="J125" s="49">
        <v>961360</v>
      </c>
      <c r="K125" s="49">
        <v>90704</v>
      </c>
      <c r="L125" s="49">
        <v>93446</v>
      </c>
      <c r="M125" s="49">
        <v>14829</v>
      </c>
      <c r="N125" s="50">
        <v>7278</v>
      </c>
    </row>
    <row r="126" spans="1:14" s="1" customFormat="1" ht="12">
      <c r="A126" s="3" t="s">
        <v>43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ht="12">
      <c r="A127" s="53" t="s">
        <v>38</v>
      </c>
    </row>
  </sheetData>
  <printOptions horizontalCentered="1"/>
  <pageMargins left="0.3937007874015748" right="0.3937007874015748" top="0.3937007874015748" bottom="0.3937007874015748" header="0.5118110236220472" footer="0.3937007874015748"/>
  <pageSetup fitToHeight="1" fitToWidth="1" horizontalDpi="400" verticalDpi="4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2006-06-15T04:22:45Z</cp:lastPrinted>
  <dcterms:created xsi:type="dcterms:W3CDTF">2002-02-01T07:40:33Z</dcterms:created>
  <dcterms:modified xsi:type="dcterms:W3CDTF">2006-06-15T04:23:14Z</dcterms:modified>
  <cp:category/>
  <cp:version/>
  <cp:contentType/>
  <cp:contentStatus/>
</cp:coreProperties>
</file>