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31A.B" sheetId="1" r:id="rId1"/>
  </sheets>
  <definedNames>
    <definedName name="_10.電気_ガスおよび水道" localSheetId="0">'131A.B'!$A$1:$N$19</definedName>
    <definedName name="_10.電気_ガスおよび水道">#REF!</definedName>
    <definedName name="_xlnm.Print_Area" localSheetId="0">'131A.B'!$A$1:$N$47</definedName>
  </definedNames>
  <calcPr fullCalcOnLoad="1"/>
</workbook>
</file>

<file path=xl/sharedStrings.xml><?xml version="1.0" encoding="utf-8"?>
<sst xmlns="http://schemas.openxmlformats.org/spreadsheetml/2006/main" count="67" uniqueCount="41">
  <si>
    <t>131.航 空 運 輸 状 況</t>
  </si>
  <si>
    <t>年月次</t>
  </si>
  <si>
    <t>総    数</t>
  </si>
  <si>
    <t>A. 路 線 別 乗 客 数</t>
  </si>
  <si>
    <t>(単位 人)</t>
  </si>
  <si>
    <t xml:space="preserve">  1月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</si>
  <si>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</si>
  <si>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</si>
  <si>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</si>
  <si>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</si>
  <si>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</si>
  <si>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</si>
  <si>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</si>
  <si>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</si>
  <si>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</si>
  <si>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</si>
  <si>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</si>
  <si>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B. 路 線 別 降 客 数</t>
  </si>
  <si>
    <r>
      <t>大分</t>
    </r>
    <r>
      <rPr>
        <sz val="9"/>
        <rFont val="ＭＳ 明朝"/>
        <family val="1"/>
      </rPr>
      <t>～東京</t>
    </r>
  </si>
  <si>
    <t>～伊丹</t>
  </si>
  <si>
    <t>～関空</t>
  </si>
  <si>
    <t>～沖縄</t>
  </si>
  <si>
    <t>～名古屋</t>
  </si>
  <si>
    <t>～広島</t>
  </si>
  <si>
    <t>～高知</t>
  </si>
  <si>
    <t>～ソウル</t>
  </si>
  <si>
    <t>～伊丹</t>
  </si>
  <si>
    <t>～関空</t>
  </si>
  <si>
    <t>～沖縄</t>
  </si>
  <si>
    <t>～上海</t>
  </si>
  <si>
    <t>14</t>
  </si>
  <si>
    <t>チャーター便(国内）</t>
  </si>
  <si>
    <t>チャーター便（国際）</t>
  </si>
  <si>
    <t>臨時便</t>
  </si>
  <si>
    <r>
      <t>平成</t>
    </r>
    <r>
      <rPr>
        <sz val="10"/>
        <rFont val="ＭＳ 明朝"/>
        <family val="1"/>
      </rPr>
      <t>12</t>
    </r>
    <r>
      <rPr>
        <sz val="10"/>
        <rFont val="ＭＳ 明朝"/>
        <family val="1"/>
      </rPr>
      <t xml:space="preserve">年  </t>
    </r>
  </si>
  <si>
    <t>13</t>
  </si>
  <si>
    <t>15</t>
  </si>
  <si>
    <t>16</t>
  </si>
  <si>
    <r>
      <t>平成</t>
    </r>
    <r>
      <rPr>
        <sz val="10"/>
        <rFont val="ＭＳ 明朝"/>
        <family val="1"/>
      </rPr>
      <t>12</t>
    </r>
    <r>
      <rPr>
        <sz val="10"/>
        <rFont val="ＭＳ 明朝"/>
        <family val="1"/>
      </rPr>
      <t xml:space="preserve">年  </t>
    </r>
  </si>
  <si>
    <t>13</t>
  </si>
  <si>
    <t>16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</si>
</sst>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 applyProtection="1">
      <alignment horizontal="center" vertical="center"/>
      <protection/>
    </xf>
    <xf numFmtId="41" fontId="5" fillId="0" borderId="0" xfId="0" applyNumberFormat="1" applyFont="1" applyBorder="1" applyAlignment="1" applyProtection="1">
      <alignment horizontal="centerContinuous" vertical="center"/>
      <protection/>
    </xf>
    <xf numFmtId="41" fontId="0" fillId="0" borderId="1" xfId="0" applyNumberFormat="1" applyFont="1" applyBorder="1" applyAlignment="1" applyProtection="1">
      <alignment horizontal="center" vertical="center"/>
      <protection/>
    </xf>
    <xf numFmtId="41" fontId="0" fillId="0" borderId="2" xfId="16" applyNumberFormat="1" applyFont="1" applyBorder="1" applyAlignment="1">
      <alignment vertical="center"/>
    </xf>
    <xf numFmtId="41" fontId="0" fillId="0" borderId="0" xfId="16" applyNumberFormat="1" applyFont="1" applyBorder="1" applyAlignment="1">
      <alignment vertical="center"/>
    </xf>
    <xf numFmtId="41" fontId="0" fillId="0" borderId="0" xfId="0" applyNumberFormat="1" applyBorder="1" applyAlignment="1" applyProtection="1" quotePrefix="1">
      <alignment horizontal="center" vertical="center"/>
      <protection/>
    </xf>
    <xf numFmtId="41" fontId="0" fillId="0" borderId="0" xfId="16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vertical="center"/>
    </xf>
    <xf numFmtId="41" fontId="8" fillId="0" borderId="0" xfId="16" applyNumberFormat="1" applyFont="1" applyBorder="1" applyAlignment="1">
      <alignment horizontal="center" vertical="center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2" xfId="0" applyNumberFormat="1" applyFont="1" applyBorder="1" applyAlignment="1">
      <alignment vertical="center"/>
    </xf>
    <xf numFmtId="41" fontId="0" fillId="0" borderId="0" xfId="0" applyNumberFormat="1" applyFont="1" applyBorder="1" applyAlignment="1" quotePrefix="1">
      <alignment vertical="center"/>
    </xf>
    <xf numFmtId="41" fontId="8" fillId="0" borderId="0" xfId="0" applyNumberFormat="1" applyFont="1" applyBorder="1" applyAlignment="1" applyProtection="1" quotePrefix="1">
      <alignment horizontal="center" vertical="center"/>
      <protection/>
    </xf>
    <xf numFmtId="41" fontId="8" fillId="0" borderId="2" xfId="16" applyNumberFormat="1" applyFont="1" applyBorder="1" applyAlignment="1">
      <alignment vertical="center"/>
    </xf>
    <xf numFmtId="41" fontId="8" fillId="0" borderId="0" xfId="16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0" fillId="0" borderId="0" xfId="0" applyNumberFormat="1" applyFont="1" applyAlignment="1" applyProtection="1">
      <alignment horizontal="center" vertical="center"/>
      <protection/>
    </xf>
    <xf numFmtId="41" fontId="9" fillId="0" borderId="0" xfId="16" applyNumberFormat="1" applyFont="1" applyAlignment="1" applyProtection="1">
      <alignment vertical="center"/>
      <protection locked="0"/>
    </xf>
    <xf numFmtId="41" fontId="0" fillId="0" borderId="0" xfId="0" applyNumberFormat="1" applyFont="1" applyAlignment="1" applyProtection="1" quotePrefix="1">
      <alignment horizontal="center" vertical="center"/>
      <protection/>
    </xf>
    <xf numFmtId="41" fontId="9" fillId="0" borderId="0" xfId="16" applyNumberFormat="1" applyFont="1" applyAlignment="1" applyProtection="1">
      <alignment horizontal="right" vertical="center"/>
      <protection locked="0"/>
    </xf>
    <xf numFmtId="41" fontId="8" fillId="0" borderId="1" xfId="0" applyNumberFormat="1" applyFont="1" applyBorder="1" applyAlignment="1" applyProtection="1">
      <alignment horizontal="distributed" vertical="center"/>
      <protection/>
    </xf>
    <xf numFmtId="41" fontId="8" fillId="0" borderId="1" xfId="0" applyNumberFormat="1" applyFont="1" applyBorder="1" applyAlignment="1">
      <alignment vertical="center"/>
    </xf>
    <xf numFmtId="41" fontId="0" fillId="0" borderId="2" xfId="0" applyNumberFormat="1" applyFont="1" applyBorder="1" applyAlignment="1">
      <alignment horizontal="right" vertical="center"/>
    </xf>
    <xf numFmtId="41" fontId="0" fillId="0" borderId="3" xfId="0" applyNumberFormat="1" applyFont="1" applyBorder="1" applyAlignment="1" applyProtection="1" quotePrefix="1">
      <alignment horizontal="center" vertical="center"/>
      <protection/>
    </xf>
    <xf numFmtId="41" fontId="0" fillId="0" borderId="4" xfId="16" applyNumberFormat="1" applyFont="1" applyBorder="1" applyAlignment="1">
      <alignment vertical="center"/>
    </xf>
    <xf numFmtId="41" fontId="9" fillId="0" borderId="3" xfId="16" applyNumberFormat="1" applyFont="1" applyBorder="1" applyAlignment="1" applyProtection="1">
      <alignment vertical="center"/>
      <protection locked="0"/>
    </xf>
    <xf numFmtId="41" fontId="5" fillId="0" borderId="0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Border="1" applyAlignment="1">
      <alignment horizontal="centerContinuous" vertical="center"/>
    </xf>
    <xf numFmtId="41" fontId="0" fillId="0" borderId="3" xfId="0" applyNumberFormat="1" applyFont="1" applyBorder="1" applyAlignment="1">
      <alignment vertical="center"/>
    </xf>
    <xf numFmtId="41" fontId="4" fillId="0" borderId="0" xfId="0" applyNumberFormat="1" applyFont="1" applyBorder="1" applyAlignment="1" applyProtection="1" quotePrefix="1">
      <alignment horizontal="center" vertical="center"/>
      <protection/>
    </xf>
    <xf numFmtId="41" fontId="6" fillId="0" borderId="5" xfId="0" applyNumberFormat="1" applyFont="1" applyBorder="1" applyAlignment="1" applyProtection="1">
      <alignment horizontal="center" vertical="center"/>
      <protection/>
    </xf>
    <xf numFmtId="41" fontId="7" fillId="0" borderId="5" xfId="0" applyNumberFormat="1" applyFont="1" applyBorder="1" applyAlignment="1" applyProtection="1">
      <alignment horizontal="center" vertical="center"/>
      <protection/>
    </xf>
    <xf numFmtId="41" fontId="10" fillId="0" borderId="5" xfId="0" applyNumberFormat="1" applyFont="1" applyBorder="1" applyAlignment="1" applyProtection="1">
      <alignment horizontal="center" vertical="center"/>
      <protection/>
    </xf>
    <xf numFmtId="41" fontId="7" fillId="0" borderId="5" xfId="0" applyNumberFormat="1" applyFont="1" applyBorder="1" applyAlignment="1" applyProtection="1">
      <alignment horizontal="center" vertical="center" wrapText="1"/>
      <protection/>
    </xf>
    <xf numFmtId="41" fontId="0" fillId="0" borderId="0" xfId="0" applyNumberFormat="1" applyFont="1" applyBorder="1" applyAlignment="1" applyProtection="1">
      <alignment horizontal="center" vertical="center"/>
      <protection/>
    </xf>
    <xf numFmtId="41" fontId="6" fillId="0" borderId="6" xfId="0" applyNumberFormat="1" applyFont="1" applyBorder="1" applyAlignment="1" applyProtection="1">
      <alignment horizontal="center" vertical="center"/>
      <protection/>
    </xf>
    <xf numFmtId="41" fontId="1" fillId="0" borderId="0" xfId="0" applyNumberFormat="1" applyFont="1" applyAlignment="1" applyProtection="1" quotePrefix="1">
      <alignment horizontal="center" vertical="center"/>
      <protection/>
    </xf>
    <xf numFmtId="41" fontId="1" fillId="0" borderId="0" xfId="0" applyNumberFormat="1" applyFont="1" applyBorder="1" applyAlignment="1" applyProtection="1" quotePrefix="1">
      <alignment horizontal="center" vertical="center"/>
      <protection/>
    </xf>
    <xf numFmtId="41" fontId="4" fillId="0" borderId="0" xfId="0" applyNumberFormat="1" applyFont="1" applyBorder="1" applyAlignment="1" applyProtection="1" quotePrefix="1">
      <alignment horizontal="center" vertical="center"/>
      <protection/>
    </xf>
    <xf numFmtId="41" fontId="5" fillId="0" borderId="0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SheetLayoutView="85" workbookViewId="0" topLeftCell="A1">
      <selection activeCell="A2" sqref="A2"/>
    </sheetView>
  </sheetViews>
  <sheetFormatPr defaultColWidth="11.875" defaultRowHeight="12" customHeight="1"/>
  <cols>
    <col min="1" max="1" width="10.25390625" style="1" customWidth="1"/>
    <col min="2" max="2" width="13.75390625" style="1" bestFit="1" customWidth="1"/>
    <col min="3" max="3" width="12.875" style="1" bestFit="1" customWidth="1"/>
    <col min="4" max="4" width="11.25390625" style="1" bestFit="1" customWidth="1"/>
    <col min="5" max="7" width="10.25390625" style="1" bestFit="1" customWidth="1"/>
    <col min="8" max="9" width="8.375" style="1" customWidth="1"/>
    <col min="10" max="10" width="10.25390625" style="1" bestFit="1" customWidth="1"/>
    <col min="11" max="11" width="8.75390625" style="1" customWidth="1"/>
    <col min="12" max="12" width="8.125" style="1" customWidth="1"/>
    <col min="13" max="14" width="11.875" style="1" customWidth="1"/>
    <col min="15" max="15" width="9.75390625" style="10" customWidth="1"/>
    <col min="16" max="16384" width="11.875" style="10" customWidth="1"/>
  </cols>
  <sheetData>
    <row r="1" spans="1:15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31"/>
    </row>
    <row r="2" spans="1:15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ht="23.2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"/>
    </row>
    <row r="4" spans="1:15" ht="15" customHeight="1" thickBot="1">
      <c r="A4" s="38" t="s">
        <v>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4"/>
    </row>
    <row r="5" spans="1:15" ht="22.5" customHeight="1" thickTop="1">
      <c r="A5" s="39" t="s">
        <v>1</v>
      </c>
      <c r="B5" s="34" t="s">
        <v>2</v>
      </c>
      <c r="C5" s="36" t="s">
        <v>18</v>
      </c>
      <c r="D5" s="34" t="s">
        <v>19</v>
      </c>
      <c r="E5" s="34" t="s">
        <v>20</v>
      </c>
      <c r="F5" s="34" t="s">
        <v>21</v>
      </c>
      <c r="G5" s="35" t="s">
        <v>22</v>
      </c>
      <c r="H5" s="34" t="s">
        <v>23</v>
      </c>
      <c r="I5" s="34" t="s">
        <v>24</v>
      </c>
      <c r="J5" s="35" t="s">
        <v>25</v>
      </c>
      <c r="K5" s="35" t="s">
        <v>29</v>
      </c>
      <c r="L5" s="37" t="s">
        <v>33</v>
      </c>
      <c r="M5" s="37" t="s">
        <v>31</v>
      </c>
      <c r="N5" s="37" t="s">
        <v>32</v>
      </c>
      <c r="O5" s="3"/>
    </row>
    <row r="6" spans="1:15" ht="12" customHeight="1">
      <c r="A6" s="5" t="s">
        <v>34</v>
      </c>
      <c r="B6" s="6">
        <v>992662</v>
      </c>
      <c r="C6" s="7">
        <v>625168</v>
      </c>
      <c r="D6" s="7">
        <v>219614</v>
      </c>
      <c r="E6" s="7">
        <v>38638</v>
      </c>
      <c r="F6" s="7">
        <v>25327</v>
      </c>
      <c r="G6" s="7">
        <v>73260</v>
      </c>
      <c r="H6" s="9">
        <v>0</v>
      </c>
      <c r="I6" s="7">
        <v>87</v>
      </c>
      <c r="J6" s="7">
        <v>10568</v>
      </c>
      <c r="K6" s="9">
        <v>0</v>
      </c>
      <c r="L6" s="9">
        <v>0</v>
      </c>
      <c r="M6" s="9">
        <v>0</v>
      </c>
      <c r="N6" s="7">
        <v>4413</v>
      </c>
      <c r="O6" s="2"/>
    </row>
    <row r="7" spans="1:14" ht="12" customHeight="1">
      <c r="A7" s="8" t="s">
        <v>35</v>
      </c>
      <c r="B7" s="6">
        <v>976022</v>
      </c>
      <c r="C7" s="7">
        <v>617267</v>
      </c>
      <c r="D7" s="7">
        <v>213878</v>
      </c>
      <c r="E7" s="7">
        <v>32488</v>
      </c>
      <c r="F7" s="7">
        <v>23710</v>
      </c>
      <c r="G7" s="7">
        <v>74166</v>
      </c>
      <c r="H7" s="9">
        <v>0</v>
      </c>
      <c r="I7" s="7">
        <v>0</v>
      </c>
      <c r="J7" s="7">
        <v>9746</v>
      </c>
      <c r="K7" s="7">
        <v>0</v>
      </c>
      <c r="L7" s="7">
        <v>0</v>
      </c>
      <c r="M7" s="7">
        <v>0</v>
      </c>
      <c r="N7" s="7">
        <v>4767</v>
      </c>
    </row>
    <row r="8" spans="1:14" ht="12" customHeight="1">
      <c r="A8" s="41" t="s">
        <v>30</v>
      </c>
      <c r="B8" s="6">
        <v>978388</v>
      </c>
      <c r="C8" s="7">
        <v>628675</v>
      </c>
      <c r="D8" s="7">
        <v>200966</v>
      </c>
      <c r="E8" s="7">
        <v>30548</v>
      </c>
      <c r="F8" s="7">
        <v>25145</v>
      </c>
      <c r="G8" s="7">
        <v>70815</v>
      </c>
      <c r="H8" s="9">
        <v>0</v>
      </c>
      <c r="I8" s="7">
        <v>0</v>
      </c>
      <c r="J8" s="7">
        <v>12611</v>
      </c>
      <c r="K8" s="7">
        <v>8718</v>
      </c>
      <c r="L8" s="7">
        <v>0</v>
      </c>
      <c r="M8" s="7">
        <v>0</v>
      </c>
      <c r="N8" s="7">
        <v>910</v>
      </c>
    </row>
    <row r="9" spans="1:14" ht="12" customHeight="1">
      <c r="A9" s="41" t="s">
        <v>36</v>
      </c>
      <c r="B9" s="6">
        <v>973501</v>
      </c>
      <c r="C9" s="7">
        <v>640120</v>
      </c>
      <c r="D9" s="7">
        <v>196490</v>
      </c>
      <c r="E9" s="7">
        <v>20629</v>
      </c>
      <c r="F9" s="7">
        <v>25709</v>
      </c>
      <c r="G9" s="7">
        <v>68305</v>
      </c>
      <c r="H9" s="9">
        <v>0</v>
      </c>
      <c r="I9" s="7">
        <v>0</v>
      </c>
      <c r="J9" s="7">
        <v>16755</v>
      </c>
      <c r="K9" s="7">
        <v>2755</v>
      </c>
      <c r="L9" s="7">
        <v>243</v>
      </c>
      <c r="M9" s="7">
        <v>1585</v>
      </c>
      <c r="N9" s="7">
        <v>910</v>
      </c>
    </row>
    <row r="10" spans="1:14" ht="12" customHeight="1">
      <c r="A10" s="12"/>
      <c r="B10" s="13"/>
      <c r="C10" s="10"/>
      <c r="D10" s="10"/>
      <c r="E10" s="10"/>
      <c r="F10" s="10"/>
      <c r="G10" s="10"/>
      <c r="H10" s="14"/>
      <c r="I10" s="14"/>
      <c r="J10" s="10"/>
      <c r="K10" s="10"/>
      <c r="L10" s="10"/>
      <c r="M10" s="10"/>
      <c r="N10" s="10"/>
    </row>
    <row r="11" spans="1:14" s="18" customFormat="1" ht="12" customHeight="1">
      <c r="A11" s="15" t="s">
        <v>37</v>
      </c>
      <c r="B11" s="16">
        <f aca="true" t="shared" si="0" ref="B11:G11">SUM(B13:B24)</f>
        <v>924188</v>
      </c>
      <c r="C11" s="17">
        <f t="shared" si="0"/>
        <v>623796</v>
      </c>
      <c r="D11" s="17">
        <f t="shared" si="0"/>
        <v>185679</v>
      </c>
      <c r="E11" s="17">
        <f t="shared" si="0"/>
        <v>0</v>
      </c>
      <c r="F11" s="17">
        <f t="shared" si="0"/>
        <v>29047</v>
      </c>
      <c r="G11" s="17">
        <f t="shared" si="0"/>
        <v>64551</v>
      </c>
      <c r="H11" s="11">
        <v>0</v>
      </c>
      <c r="I11" s="11">
        <v>0</v>
      </c>
      <c r="J11" s="17">
        <f>SUM(J13:J24)</f>
        <v>15647</v>
      </c>
      <c r="K11" s="17">
        <f>SUM(K13:K24)</f>
        <v>2343</v>
      </c>
      <c r="L11" s="17">
        <f>SUM(L13:L24)</f>
        <v>0</v>
      </c>
      <c r="M11" s="17">
        <f>SUM(M13:M24)</f>
        <v>493</v>
      </c>
      <c r="N11" s="17">
        <f>SUM(N13:N24)</f>
        <v>2632</v>
      </c>
    </row>
    <row r="12" spans="1:14" ht="12" customHeight="1">
      <c r="A12" s="12"/>
      <c r="B12" s="13"/>
      <c r="C12" s="10"/>
      <c r="D12" s="10"/>
      <c r="E12" s="10"/>
      <c r="F12" s="10"/>
      <c r="G12" s="10"/>
      <c r="H12" s="14"/>
      <c r="I12" s="14"/>
      <c r="J12" s="10"/>
      <c r="K12" s="10"/>
      <c r="L12" s="10"/>
      <c r="M12" s="10"/>
      <c r="N12" s="10"/>
    </row>
    <row r="13" spans="1:14" ht="12" customHeight="1">
      <c r="A13" s="20" t="s">
        <v>5</v>
      </c>
      <c r="B13" s="6">
        <f aca="true" t="shared" si="1" ref="B13:B24">SUM(C13:N13)</f>
        <v>79685</v>
      </c>
      <c r="C13" s="21">
        <v>54492</v>
      </c>
      <c r="D13" s="21">
        <v>15540</v>
      </c>
      <c r="E13" s="21">
        <v>0</v>
      </c>
      <c r="F13" s="21">
        <v>2105</v>
      </c>
      <c r="G13" s="21">
        <v>5339</v>
      </c>
      <c r="H13" s="21">
        <v>0</v>
      </c>
      <c r="I13" s="21">
        <v>0</v>
      </c>
      <c r="J13" s="21">
        <v>1946</v>
      </c>
      <c r="K13" s="21">
        <v>18</v>
      </c>
      <c r="L13" s="21">
        <v>0</v>
      </c>
      <c r="M13" s="21">
        <v>245</v>
      </c>
      <c r="N13" s="21">
        <v>0</v>
      </c>
    </row>
    <row r="14" spans="1:14" ht="12" customHeight="1">
      <c r="A14" s="40" t="s">
        <v>6</v>
      </c>
      <c r="B14" s="6">
        <f t="shared" si="1"/>
        <v>73153</v>
      </c>
      <c r="C14" s="21">
        <v>49666</v>
      </c>
      <c r="D14" s="21">
        <v>13751</v>
      </c>
      <c r="E14" s="21">
        <v>0</v>
      </c>
      <c r="F14" s="21">
        <v>2660</v>
      </c>
      <c r="G14" s="21">
        <v>4460</v>
      </c>
      <c r="H14" s="21">
        <v>0</v>
      </c>
      <c r="I14" s="21">
        <v>0</v>
      </c>
      <c r="J14" s="21">
        <v>2159</v>
      </c>
      <c r="K14" s="21">
        <v>0</v>
      </c>
      <c r="L14" s="21">
        <v>0</v>
      </c>
      <c r="M14" s="21">
        <v>122</v>
      </c>
      <c r="N14" s="21">
        <v>335</v>
      </c>
    </row>
    <row r="15" spans="1:14" ht="12" customHeight="1">
      <c r="A15" s="22" t="s">
        <v>7</v>
      </c>
      <c r="B15" s="6">
        <f t="shared" si="1"/>
        <v>86045</v>
      </c>
      <c r="C15" s="21">
        <v>58484</v>
      </c>
      <c r="D15" s="21">
        <v>17086</v>
      </c>
      <c r="E15" s="21">
        <v>0</v>
      </c>
      <c r="F15" s="21">
        <v>2763</v>
      </c>
      <c r="G15" s="21">
        <v>5806</v>
      </c>
      <c r="H15" s="21">
        <v>0</v>
      </c>
      <c r="I15" s="21">
        <v>0</v>
      </c>
      <c r="J15" s="21">
        <v>1541</v>
      </c>
      <c r="K15" s="21">
        <v>0</v>
      </c>
      <c r="L15" s="21">
        <v>0</v>
      </c>
      <c r="M15" s="21">
        <v>126</v>
      </c>
      <c r="N15" s="21">
        <v>239</v>
      </c>
    </row>
    <row r="16" spans="1:14" ht="12" customHeight="1">
      <c r="A16" s="22" t="s">
        <v>8</v>
      </c>
      <c r="B16" s="6">
        <f t="shared" si="1"/>
        <v>71332</v>
      </c>
      <c r="C16" s="21">
        <v>47840</v>
      </c>
      <c r="D16" s="21">
        <v>14934</v>
      </c>
      <c r="E16" s="21">
        <v>0</v>
      </c>
      <c r="F16" s="21">
        <v>2351</v>
      </c>
      <c r="G16" s="21">
        <v>5024</v>
      </c>
      <c r="H16" s="21">
        <v>0</v>
      </c>
      <c r="I16" s="21">
        <v>0</v>
      </c>
      <c r="J16" s="21">
        <v>1183</v>
      </c>
      <c r="K16" s="21">
        <v>0</v>
      </c>
      <c r="L16" s="21">
        <v>0</v>
      </c>
      <c r="M16" s="21">
        <v>0</v>
      </c>
      <c r="N16" s="21">
        <v>0</v>
      </c>
    </row>
    <row r="17" spans="1:14" ht="12" customHeight="1">
      <c r="A17" s="22" t="s">
        <v>9</v>
      </c>
      <c r="B17" s="6">
        <f t="shared" si="1"/>
        <v>81568</v>
      </c>
      <c r="C17" s="21">
        <v>55133</v>
      </c>
      <c r="D17" s="21">
        <v>16880</v>
      </c>
      <c r="E17" s="21">
        <v>0</v>
      </c>
      <c r="F17" s="21">
        <v>2286</v>
      </c>
      <c r="G17" s="21">
        <v>6226</v>
      </c>
      <c r="H17" s="21">
        <v>0</v>
      </c>
      <c r="I17" s="21">
        <v>0</v>
      </c>
      <c r="J17" s="21">
        <v>1043</v>
      </c>
      <c r="K17" s="21">
        <v>0</v>
      </c>
      <c r="L17" s="21">
        <v>0</v>
      </c>
      <c r="M17" s="21">
        <v>0</v>
      </c>
      <c r="N17" s="21">
        <v>0</v>
      </c>
    </row>
    <row r="18" spans="1:14" ht="12" customHeight="1">
      <c r="A18" s="22" t="s">
        <v>10</v>
      </c>
      <c r="B18" s="6">
        <f t="shared" si="1"/>
        <v>65823</v>
      </c>
      <c r="C18" s="21">
        <v>44997</v>
      </c>
      <c r="D18" s="21">
        <v>13619</v>
      </c>
      <c r="E18" s="21">
        <v>0</v>
      </c>
      <c r="F18" s="21">
        <v>1840</v>
      </c>
      <c r="G18" s="21">
        <v>4327</v>
      </c>
      <c r="H18" s="21">
        <v>0</v>
      </c>
      <c r="I18" s="21">
        <v>0</v>
      </c>
      <c r="J18" s="23">
        <v>1040</v>
      </c>
      <c r="K18" s="23">
        <v>0</v>
      </c>
      <c r="L18" s="23">
        <v>0</v>
      </c>
      <c r="M18" s="23">
        <v>0</v>
      </c>
      <c r="N18" s="23">
        <v>0</v>
      </c>
    </row>
    <row r="19" spans="1:14" s="18" customFormat="1" ht="12" customHeight="1">
      <c r="A19" s="22" t="s">
        <v>11</v>
      </c>
      <c r="B19" s="6">
        <f t="shared" si="1"/>
        <v>71200</v>
      </c>
      <c r="C19" s="21">
        <v>47592</v>
      </c>
      <c r="D19" s="21">
        <v>14871</v>
      </c>
      <c r="E19" s="21">
        <v>0</v>
      </c>
      <c r="F19" s="21">
        <v>2432</v>
      </c>
      <c r="G19" s="21">
        <v>4850</v>
      </c>
      <c r="H19" s="21">
        <v>0</v>
      </c>
      <c r="I19" s="21">
        <v>0</v>
      </c>
      <c r="J19" s="23">
        <v>895</v>
      </c>
      <c r="K19" s="23">
        <v>267</v>
      </c>
      <c r="L19" s="23">
        <v>0</v>
      </c>
      <c r="M19" s="23">
        <v>0</v>
      </c>
      <c r="N19" s="23">
        <v>293</v>
      </c>
    </row>
    <row r="20" spans="1:14" ht="12" customHeight="1">
      <c r="A20" s="22" t="s">
        <v>12</v>
      </c>
      <c r="B20" s="6">
        <f t="shared" si="1"/>
        <v>86801</v>
      </c>
      <c r="C20" s="21">
        <v>58490</v>
      </c>
      <c r="D20" s="21">
        <v>16946</v>
      </c>
      <c r="E20" s="21">
        <v>0</v>
      </c>
      <c r="F20" s="21">
        <v>3220</v>
      </c>
      <c r="G20" s="21">
        <v>6272</v>
      </c>
      <c r="H20" s="21">
        <v>0</v>
      </c>
      <c r="I20" s="21">
        <v>0</v>
      </c>
      <c r="J20" s="23">
        <v>1376</v>
      </c>
      <c r="K20" s="23">
        <v>300</v>
      </c>
      <c r="L20" s="23">
        <v>0</v>
      </c>
      <c r="M20" s="23">
        <v>0</v>
      </c>
      <c r="N20" s="23">
        <v>197</v>
      </c>
    </row>
    <row r="21" spans="1:14" ht="12" customHeight="1">
      <c r="A21" s="22" t="s">
        <v>13</v>
      </c>
      <c r="B21" s="6">
        <f t="shared" si="1"/>
        <v>77179</v>
      </c>
      <c r="C21" s="21">
        <v>52264</v>
      </c>
      <c r="D21" s="21">
        <v>14814</v>
      </c>
      <c r="E21" s="21">
        <v>0</v>
      </c>
      <c r="F21" s="21">
        <v>2456</v>
      </c>
      <c r="G21" s="21">
        <v>5563</v>
      </c>
      <c r="H21" s="21">
        <v>0</v>
      </c>
      <c r="I21" s="21">
        <v>0</v>
      </c>
      <c r="J21" s="23">
        <v>921</v>
      </c>
      <c r="K21" s="23">
        <v>452</v>
      </c>
      <c r="L21" s="23">
        <v>0</v>
      </c>
      <c r="M21" s="23">
        <v>0</v>
      </c>
      <c r="N21" s="23">
        <v>709</v>
      </c>
    </row>
    <row r="22" spans="1:14" ht="12" customHeight="1">
      <c r="A22" s="22" t="s">
        <v>14</v>
      </c>
      <c r="B22" s="6">
        <f t="shared" si="1"/>
        <v>79353</v>
      </c>
      <c r="C22" s="21">
        <v>53553</v>
      </c>
      <c r="D22" s="21">
        <v>16467</v>
      </c>
      <c r="E22" s="21">
        <v>0</v>
      </c>
      <c r="F22" s="21">
        <v>2384</v>
      </c>
      <c r="G22" s="21">
        <v>5386</v>
      </c>
      <c r="H22" s="21">
        <v>0</v>
      </c>
      <c r="I22" s="21">
        <v>0</v>
      </c>
      <c r="J22" s="23">
        <v>1007</v>
      </c>
      <c r="K22" s="23">
        <v>369</v>
      </c>
      <c r="L22" s="23">
        <v>0</v>
      </c>
      <c r="M22" s="23">
        <v>0</v>
      </c>
      <c r="N22" s="23">
        <v>187</v>
      </c>
    </row>
    <row r="23" spans="1:14" ht="12" customHeight="1">
      <c r="A23" s="22" t="s">
        <v>15</v>
      </c>
      <c r="B23" s="6">
        <f t="shared" si="1"/>
        <v>84958</v>
      </c>
      <c r="C23" s="21">
        <v>56704</v>
      </c>
      <c r="D23" s="21">
        <v>17257</v>
      </c>
      <c r="E23" s="21">
        <v>0</v>
      </c>
      <c r="F23" s="21">
        <v>2505</v>
      </c>
      <c r="G23" s="21">
        <v>6267</v>
      </c>
      <c r="H23" s="21">
        <v>0</v>
      </c>
      <c r="I23" s="21">
        <v>0</v>
      </c>
      <c r="J23" s="23">
        <v>1077</v>
      </c>
      <c r="K23" s="23">
        <v>594</v>
      </c>
      <c r="L23" s="23">
        <v>0</v>
      </c>
      <c r="M23" s="23">
        <v>0</v>
      </c>
      <c r="N23" s="23">
        <v>554</v>
      </c>
    </row>
    <row r="24" spans="1:14" ht="12" customHeight="1">
      <c r="A24" s="22" t="s">
        <v>16</v>
      </c>
      <c r="B24" s="6">
        <f t="shared" si="1"/>
        <v>67091</v>
      </c>
      <c r="C24" s="21">
        <v>44581</v>
      </c>
      <c r="D24" s="21">
        <v>13514</v>
      </c>
      <c r="E24" s="21">
        <v>0</v>
      </c>
      <c r="F24" s="21">
        <v>2045</v>
      </c>
      <c r="G24" s="21">
        <v>5031</v>
      </c>
      <c r="H24" s="21">
        <v>0</v>
      </c>
      <c r="I24" s="21">
        <v>0</v>
      </c>
      <c r="J24" s="21">
        <v>1459</v>
      </c>
      <c r="K24" s="21">
        <v>343</v>
      </c>
      <c r="L24" s="21">
        <v>0</v>
      </c>
      <c r="M24" s="21">
        <v>0</v>
      </c>
      <c r="N24" s="21">
        <v>118</v>
      </c>
    </row>
    <row r="25" spans="1:14" s="18" customFormat="1" ht="12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5" ht="27" customHeight="1">
      <c r="A26" s="42" t="s">
        <v>17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"/>
    </row>
    <row r="27" spans="1:15" ht="14.25" customHeight="1" thickBot="1">
      <c r="A27" s="38" t="s">
        <v>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4"/>
    </row>
    <row r="28" spans="1:15" ht="22.5" customHeight="1" thickTop="1">
      <c r="A28" s="39" t="s">
        <v>1</v>
      </c>
      <c r="B28" s="34" t="s">
        <v>2</v>
      </c>
      <c r="C28" s="36" t="s">
        <v>18</v>
      </c>
      <c r="D28" s="34" t="s">
        <v>26</v>
      </c>
      <c r="E28" s="34" t="s">
        <v>27</v>
      </c>
      <c r="F28" s="34" t="s">
        <v>28</v>
      </c>
      <c r="G28" s="35" t="s">
        <v>22</v>
      </c>
      <c r="H28" s="34" t="s">
        <v>23</v>
      </c>
      <c r="I28" s="34" t="s">
        <v>24</v>
      </c>
      <c r="J28" s="35" t="s">
        <v>25</v>
      </c>
      <c r="K28" s="35" t="s">
        <v>29</v>
      </c>
      <c r="L28" s="37" t="s">
        <v>33</v>
      </c>
      <c r="M28" s="37" t="s">
        <v>31</v>
      </c>
      <c r="N28" s="37" t="s">
        <v>32</v>
      </c>
      <c r="O28" s="3"/>
    </row>
    <row r="29" spans="1:14" ht="12" customHeight="1">
      <c r="A29" s="5" t="s">
        <v>38</v>
      </c>
      <c r="B29" s="6">
        <v>1058119</v>
      </c>
      <c r="C29" s="7">
        <v>687708</v>
      </c>
      <c r="D29" s="7">
        <v>225301</v>
      </c>
      <c r="E29" s="7">
        <v>34210</v>
      </c>
      <c r="F29" s="7">
        <v>26084</v>
      </c>
      <c r="G29" s="7">
        <v>74420</v>
      </c>
      <c r="H29" s="9">
        <v>0</v>
      </c>
      <c r="I29" s="7">
        <v>63</v>
      </c>
      <c r="J29" s="7">
        <v>10333</v>
      </c>
      <c r="K29" s="9">
        <v>0</v>
      </c>
      <c r="L29" s="9">
        <v>0</v>
      </c>
      <c r="M29" s="9">
        <v>0</v>
      </c>
      <c r="N29" s="7">
        <v>4268</v>
      </c>
    </row>
    <row r="30" spans="1:14" ht="12" customHeight="1">
      <c r="A30" s="8" t="s">
        <v>39</v>
      </c>
      <c r="B30" s="6">
        <v>1019206</v>
      </c>
      <c r="C30" s="7">
        <v>657496</v>
      </c>
      <c r="D30" s="7">
        <v>218003</v>
      </c>
      <c r="E30" s="7">
        <v>30140</v>
      </c>
      <c r="F30" s="7">
        <v>24563</v>
      </c>
      <c r="G30" s="7">
        <v>73836</v>
      </c>
      <c r="H30" s="9">
        <v>0</v>
      </c>
      <c r="I30" s="7">
        <v>0</v>
      </c>
      <c r="J30" s="7">
        <v>9865</v>
      </c>
      <c r="K30" s="7">
        <v>0</v>
      </c>
      <c r="L30" s="7">
        <v>0</v>
      </c>
      <c r="M30" s="7">
        <v>0</v>
      </c>
      <c r="N30" s="7">
        <v>5303</v>
      </c>
    </row>
    <row r="31" spans="1:14" ht="12" customHeight="1">
      <c r="A31" s="8" t="s">
        <v>30</v>
      </c>
      <c r="B31" s="6">
        <v>1016628</v>
      </c>
      <c r="C31" s="7">
        <v>663690</v>
      </c>
      <c r="D31" s="7">
        <v>202219</v>
      </c>
      <c r="E31" s="7">
        <v>32110</v>
      </c>
      <c r="F31" s="7">
        <v>25047</v>
      </c>
      <c r="G31" s="7">
        <v>71753</v>
      </c>
      <c r="H31" s="9">
        <v>0</v>
      </c>
      <c r="I31" s="7">
        <v>0</v>
      </c>
      <c r="J31" s="7">
        <v>12392</v>
      </c>
      <c r="K31" s="7">
        <v>8378</v>
      </c>
      <c r="L31" s="7">
        <v>0</v>
      </c>
      <c r="M31" s="7">
        <v>0</v>
      </c>
      <c r="N31" s="7">
        <v>3224</v>
      </c>
    </row>
    <row r="32" spans="1:14" ht="12" customHeight="1">
      <c r="A32" s="8" t="s">
        <v>36</v>
      </c>
      <c r="B32" s="6">
        <v>1014468</v>
      </c>
      <c r="C32" s="7">
        <v>670369</v>
      </c>
      <c r="D32" s="7">
        <v>200565</v>
      </c>
      <c r="E32" s="7">
        <v>20823</v>
      </c>
      <c r="F32" s="7">
        <v>25425</v>
      </c>
      <c r="G32" s="7">
        <v>73659</v>
      </c>
      <c r="H32" s="9">
        <v>0</v>
      </c>
      <c r="I32" s="7">
        <v>0</v>
      </c>
      <c r="J32" s="7">
        <v>17667</v>
      </c>
      <c r="K32" s="7">
        <v>2807</v>
      </c>
      <c r="L32" s="7">
        <v>483</v>
      </c>
      <c r="M32" s="7">
        <v>1631</v>
      </c>
      <c r="N32" s="7">
        <v>1039</v>
      </c>
    </row>
    <row r="33" spans="1:2" ht="12" customHeight="1">
      <c r="A33" s="12"/>
      <c r="B33" s="26"/>
    </row>
    <row r="34" spans="1:14" ht="12" customHeight="1">
      <c r="A34" s="15" t="s">
        <v>40</v>
      </c>
      <c r="B34" s="16">
        <f aca="true" t="shared" si="2" ref="B34:G34">SUM(B36:B47)</f>
        <v>954550</v>
      </c>
      <c r="C34" s="17">
        <f t="shared" si="2"/>
        <v>650774</v>
      </c>
      <c r="D34" s="17">
        <f t="shared" si="2"/>
        <v>189965</v>
      </c>
      <c r="E34" s="17">
        <f t="shared" si="2"/>
        <v>0</v>
      </c>
      <c r="F34" s="17">
        <f t="shared" si="2"/>
        <v>28955</v>
      </c>
      <c r="G34" s="17">
        <f t="shared" si="2"/>
        <v>63954</v>
      </c>
      <c r="H34" s="11">
        <v>0</v>
      </c>
      <c r="I34" s="11">
        <v>0</v>
      </c>
      <c r="J34" s="17">
        <f>SUM(J36:J47)</f>
        <v>15646</v>
      </c>
      <c r="K34" s="17">
        <f>SUM(K36:K47)</f>
        <v>2244</v>
      </c>
      <c r="L34" s="17">
        <f>SUM(L36:L47)</f>
        <v>0</v>
      </c>
      <c r="M34" s="17">
        <f>SUM(M36:M47)</f>
        <v>494</v>
      </c>
      <c r="N34" s="17">
        <f>SUM(N36:N47)</f>
        <v>2518</v>
      </c>
    </row>
    <row r="35" spans="1:2" ht="12" customHeight="1">
      <c r="A35" s="12"/>
      <c r="B35" s="13"/>
    </row>
    <row r="36" spans="1:14" s="18" customFormat="1" ht="12" customHeight="1">
      <c r="A36" s="20" t="s">
        <v>5</v>
      </c>
      <c r="B36" s="6">
        <f aca="true" t="shared" si="3" ref="B36:B47">SUM(C36:N36)</f>
        <v>69566</v>
      </c>
      <c r="C36" s="21">
        <v>46253</v>
      </c>
      <c r="D36" s="21">
        <v>14331</v>
      </c>
      <c r="E36" s="21">
        <v>0</v>
      </c>
      <c r="F36" s="19">
        <v>2185</v>
      </c>
      <c r="G36" s="21">
        <v>4660</v>
      </c>
      <c r="H36" s="21">
        <v>0</v>
      </c>
      <c r="I36" s="21">
        <v>0</v>
      </c>
      <c r="J36" s="21">
        <v>2061</v>
      </c>
      <c r="K36" s="21">
        <v>76</v>
      </c>
      <c r="L36" s="21">
        <v>0</v>
      </c>
      <c r="M36" s="21">
        <v>0</v>
      </c>
      <c r="N36" s="21">
        <v>0</v>
      </c>
    </row>
    <row r="37" spans="1:14" ht="12" customHeight="1">
      <c r="A37" s="22" t="s">
        <v>6</v>
      </c>
      <c r="B37" s="6">
        <f t="shared" si="3"/>
        <v>76110</v>
      </c>
      <c r="C37" s="21">
        <v>52067</v>
      </c>
      <c r="D37" s="21">
        <v>14483</v>
      </c>
      <c r="E37" s="21">
        <v>0</v>
      </c>
      <c r="F37" s="1">
        <v>2506</v>
      </c>
      <c r="G37" s="21">
        <v>4446</v>
      </c>
      <c r="H37" s="21">
        <v>0</v>
      </c>
      <c r="I37" s="21">
        <v>0</v>
      </c>
      <c r="J37" s="21">
        <v>1905</v>
      </c>
      <c r="K37" s="21">
        <v>0</v>
      </c>
      <c r="L37" s="21">
        <v>0</v>
      </c>
      <c r="M37" s="21">
        <v>368</v>
      </c>
      <c r="N37" s="21">
        <v>335</v>
      </c>
    </row>
    <row r="38" spans="1:14" ht="12" customHeight="1">
      <c r="A38" s="22" t="s">
        <v>7</v>
      </c>
      <c r="B38" s="6">
        <f t="shared" si="3"/>
        <v>88663</v>
      </c>
      <c r="C38" s="21">
        <v>60590</v>
      </c>
      <c r="D38" s="21">
        <v>17230</v>
      </c>
      <c r="E38" s="21">
        <v>0</v>
      </c>
      <c r="F38" s="1">
        <v>3188</v>
      </c>
      <c r="G38" s="21">
        <v>5786</v>
      </c>
      <c r="H38" s="21">
        <v>0</v>
      </c>
      <c r="I38" s="21">
        <v>0</v>
      </c>
      <c r="J38" s="21">
        <v>1504</v>
      </c>
      <c r="K38" s="21">
        <v>0</v>
      </c>
      <c r="L38" s="21">
        <v>0</v>
      </c>
      <c r="M38" s="21">
        <v>126</v>
      </c>
      <c r="N38" s="21">
        <v>239</v>
      </c>
    </row>
    <row r="39" spans="1:14" ht="12" customHeight="1">
      <c r="A39" s="22" t="s">
        <v>8</v>
      </c>
      <c r="B39" s="6">
        <f t="shared" si="3"/>
        <v>77808</v>
      </c>
      <c r="C39" s="21">
        <v>53230</v>
      </c>
      <c r="D39" s="21">
        <v>15828</v>
      </c>
      <c r="E39" s="21">
        <v>0</v>
      </c>
      <c r="F39" s="1">
        <v>2448</v>
      </c>
      <c r="G39" s="21">
        <v>5021</v>
      </c>
      <c r="H39" s="21">
        <v>0</v>
      </c>
      <c r="I39" s="21">
        <v>0</v>
      </c>
      <c r="J39" s="21">
        <v>1281</v>
      </c>
      <c r="K39" s="21">
        <v>0</v>
      </c>
      <c r="L39" s="21">
        <v>0</v>
      </c>
      <c r="M39" s="21">
        <v>0</v>
      </c>
      <c r="N39" s="21">
        <v>0</v>
      </c>
    </row>
    <row r="40" spans="1:14" ht="12" customHeight="1">
      <c r="A40" s="22" t="s">
        <v>9</v>
      </c>
      <c r="B40" s="6">
        <f t="shared" si="3"/>
        <v>79923</v>
      </c>
      <c r="C40" s="21">
        <v>53949</v>
      </c>
      <c r="D40" s="21">
        <v>16451</v>
      </c>
      <c r="E40" s="21">
        <v>0</v>
      </c>
      <c r="F40" s="1">
        <v>2469</v>
      </c>
      <c r="G40" s="21">
        <v>5852</v>
      </c>
      <c r="H40" s="21">
        <v>0</v>
      </c>
      <c r="I40" s="21">
        <v>0</v>
      </c>
      <c r="J40" s="21">
        <v>1202</v>
      </c>
      <c r="K40" s="21">
        <v>0</v>
      </c>
      <c r="L40" s="21">
        <v>0</v>
      </c>
      <c r="M40" s="21">
        <v>0</v>
      </c>
      <c r="N40" s="21">
        <v>0</v>
      </c>
    </row>
    <row r="41" spans="1:14" ht="12" customHeight="1">
      <c r="A41" s="22" t="s">
        <v>10</v>
      </c>
      <c r="B41" s="6">
        <f t="shared" si="3"/>
        <v>68318</v>
      </c>
      <c r="C41" s="21">
        <v>46803</v>
      </c>
      <c r="D41" s="21">
        <v>14452</v>
      </c>
      <c r="E41" s="21">
        <v>0</v>
      </c>
      <c r="F41" s="1">
        <v>1738</v>
      </c>
      <c r="G41" s="21">
        <v>4228</v>
      </c>
      <c r="H41" s="21">
        <v>0</v>
      </c>
      <c r="I41" s="21">
        <v>0</v>
      </c>
      <c r="J41" s="23">
        <v>1097</v>
      </c>
      <c r="K41" s="23">
        <v>0</v>
      </c>
      <c r="L41" s="23">
        <v>0</v>
      </c>
      <c r="M41" s="23">
        <v>0</v>
      </c>
      <c r="N41" s="23">
        <v>0</v>
      </c>
    </row>
    <row r="42" spans="1:14" s="18" customFormat="1" ht="12" customHeight="1">
      <c r="A42" s="22" t="s">
        <v>11</v>
      </c>
      <c r="B42" s="6">
        <f t="shared" si="3"/>
        <v>75107</v>
      </c>
      <c r="C42" s="21">
        <v>51330</v>
      </c>
      <c r="D42" s="21">
        <v>15391</v>
      </c>
      <c r="E42" s="21">
        <v>0</v>
      </c>
      <c r="F42" s="19">
        <v>2110</v>
      </c>
      <c r="G42" s="21">
        <v>5070</v>
      </c>
      <c r="H42" s="21">
        <v>0</v>
      </c>
      <c r="I42" s="21">
        <v>0</v>
      </c>
      <c r="J42" s="23">
        <v>848</v>
      </c>
      <c r="K42" s="23">
        <v>240</v>
      </c>
      <c r="L42" s="23">
        <v>0</v>
      </c>
      <c r="M42" s="23">
        <v>0</v>
      </c>
      <c r="N42" s="23">
        <v>118</v>
      </c>
    </row>
    <row r="43" spans="1:14" ht="12" customHeight="1">
      <c r="A43" s="22" t="s">
        <v>12</v>
      </c>
      <c r="B43" s="6">
        <f t="shared" si="3"/>
        <v>87721</v>
      </c>
      <c r="C43" s="21">
        <v>59298</v>
      </c>
      <c r="D43" s="21">
        <v>17044</v>
      </c>
      <c r="E43" s="21">
        <v>0</v>
      </c>
      <c r="F43" s="1">
        <v>3126</v>
      </c>
      <c r="G43" s="21">
        <v>6261</v>
      </c>
      <c r="H43" s="21">
        <v>0</v>
      </c>
      <c r="I43" s="21">
        <v>0</v>
      </c>
      <c r="J43" s="23">
        <v>1310</v>
      </c>
      <c r="K43" s="23">
        <v>311</v>
      </c>
      <c r="L43" s="23">
        <v>0</v>
      </c>
      <c r="M43" s="23">
        <v>0</v>
      </c>
      <c r="N43" s="23">
        <v>371</v>
      </c>
    </row>
    <row r="44" spans="1:14" ht="12" customHeight="1">
      <c r="A44" s="22" t="s">
        <v>13</v>
      </c>
      <c r="B44" s="6">
        <f t="shared" si="3"/>
        <v>78315</v>
      </c>
      <c r="C44" s="21">
        <v>53125</v>
      </c>
      <c r="D44" s="21">
        <v>15247</v>
      </c>
      <c r="E44" s="21">
        <v>0</v>
      </c>
      <c r="F44" s="1">
        <v>2296</v>
      </c>
      <c r="G44" s="21">
        <v>5489</v>
      </c>
      <c r="H44" s="21">
        <v>0</v>
      </c>
      <c r="I44" s="21">
        <v>0</v>
      </c>
      <c r="J44" s="23">
        <v>1087</v>
      </c>
      <c r="K44" s="23">
        <v>361</v>
      </c>
      <c r="L44" s="23">
        <v>0</v>
      </c>
      <c r="M44" s="23">
        <v>0</v>
      </c>
      <c r="N44" s="23">
        <v>710</v>
      </c>
    </row>
    <row r="45" spans="1:14" ht="12" customHeight="1">
      <c r="A45" s="22" t="s">
        <v>14</v>
      </c>
      <c r="B45" s="6">
        <f t="shared" si="3"/>
        <v>82590</v>
      </c>
      <c r="C45" s="21">
        <v>57029</v>
      </c>
      <c r="D45" s="21">
        <v>16651</v>
      </c>
      <c r="E45" s="21">
        <v>0</v>
      </c>
      <c r="F45" s="1">
        <v>2340</v>
      </c>
      <c r="G45" s="21">
        <v>5337</v>
      </c>
      <c r="H45" s="21">
        <v>0</v>
      </c>
      <c r="I45" s="21">
        <v>0</v>
      </c>
      <c r="J45" s="23">
        <v>842</v>
      </c>
      <c r="K45" s="23">
        <v>391</v>
      </c>
      <c r="L45" s="23">
        <v>0</v>
      </c>
      <c r="M45" s="23">
        <v>0</v>
      </c>
      <c r="N45" s="23">
        <v>0</v>
      </c>
    </row>
    <row r="46" spans="1:14" ht="12" customHeight="1">
      <c r="A46" s="22" t="s">
        <v>15</v>
      </c>
      <c r="B46" s="6">
        <f t="shared" si="3"/>
        <v>89697</v>
      </c>
      <c r="C46" s="21">
        <v>61085</v>
      </c>
      <c r="D46" s="21">
        <v>17563</v>
      </c>
      <c r="E46" s="21">
        <v>0</v>
      </c>
      <c r="F46" s="1">
        <v>2673</v>
      </c>
      <c r="G46" s="21">
        <v>5961</v>
      </c>
      <c r="H46" s="21">
        <v>0</v>
      </c>
      <c r="I46" s="21">
        <v>0</v>
      </c>
      <c r="J46" s="23">
        <v>1143</v>
      </c>
      <c r="K46" s="23">
        <v>527</v>
      </c>
      <c r="L46" s="23">
        <v>0</v>
      </c>
      <c r="M46" s="23">
        <v>0</v>
      </c>
      <c r="N46" s="23">
        <v>745</v>
      </c>
    </row>
    <row r="47" spans="1:14" ht="12" customHeight="1">
      <c r="A47" s="27" t="s">
        <v>16</v>
      </c>
      <c r="B47" s="28">
        <f t="shared" si="3"/>
        <v>80732</v>
      </c>
      <c r="C47" s="29">
        <v>56015</v>
      </c>
      <c r="D47" s="29">
        <v>15294</v>
      </c>
      <c r="E47" s="29">
        <v>0</v>
      </c>
      <c r="F47" s="32">
        <v>1876</v>
      </c>
      <c r="G47" s="29">
        <v>5843</v>
      </c>
      <c r="H47" s="29">
        <v>0</v>
      </c>
      <c r="I47" s="29">
        <v>0</v>
      </c>
      <c r="J47" s="29">
        <v>1366</v>
      </c>
      <c r="K47" s="29">
        <v>338</v>
      </c>
      <c r="L47" s="29">
        <v>0</v>
      </c>
      <c r="M47" s="29">
        <v>0</v>
      </c>
      <c r="N47" s="29">
        <v>0</v>
      </c>
    </row>
  </sheetData>
  <mergeCells count="3">
    <mergeCell ref="A3:N3"/>
    <mergeCell ref="A1:N1"/>
    <mergeCell ref="A26:N26"/>
  </mergeCells>
  <printOptions horizontalCentered="1"/>
  <pageMargins left="0.55" right="0.2" top="0.3937007874015748" bottom="0.3937007874015748" header="0.5118110236220472" footer="0.2362204724409449"/>
  <pageSetup fitToHeight="1" fitToWidth="1" horizontalDpi="400" verticalDpi="4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2006-06-15T04:24:27Z</cp:lastPrinted>
  <dcterms:created xsi:type="dcterms:W3CDTF">2002-02-01T07:43:40Z</dcterms:created>
  <dcterms:modified xsi:type="dcterms:W3CDTF">2006-06-15T04:25:28Z</dcterms:modified>
  <cp:category/>
  <cp:version/>
  <cp:contentType/>
  <cp:contentStatus/>
</cp:coreProperties>
</file>