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2" sheetId="1" r:id="rId1"/>
  </sheets>
  <definedNames>
    <definedName name="_xlnm.Print_Area" localSheetId="0">'152'!$A$1:$V$29</definedName>
  </definedNames>
  <calcPr fullCalcOnLoad="1"/>
</workbook>
</file>

<file path=xl/sharedStrings.xml><?xml version="1.0" encoding="utf-8"?>
<sst xmlns="http://schemas.openxmlformats.org/spreadsheetml/2006/main" count="53" uniqueCount="53">
  <si>
    <t>(単位  百万円)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</si>
  <si>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</si>
  <si>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</si>
  <si>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</si>
  <si>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</si>
  <si>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</si>
  <si>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</si>
  <si>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</si>
  <si>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</si>
  <si>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</si>
  <si>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</si>
  <si>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</si>
  <si>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</si>
  <si>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</si>
  <si>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</si>
  <si>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</si>
  <si>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</si>
  <si>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</si>
  <si>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</si>
  <si>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</si>
  <si>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</si>
  <si>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</si>
  <si>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</si>
  <si>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</si>
  <si>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</si>
  <si>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</si>
  <si>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預    金</t>
  </si>
  <si>
    <t>円 預 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</si>
  <si>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</si>
  <si>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</si>
  <si>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</si>
  <si>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</si>
  <si>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</si>
  <si>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</si>
  <si>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</si>
  <si>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</si>
  <si>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</si>
  <si>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</si>
  <si>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</si>
  <si>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</si>
  <si>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大分県銀行協会</t>
  </si>
  <si>
    <t>協会加盟銀行のみ</t>
  </si>
  <si>
    <t xml:space="preserve">152.  銀    行    主         要    勘    定    </t>
  </si>
  <si>
    <t>注)</t>
  </si>
  <si>
    <t>１３．金　　　　　融</t>
  </si>
  <si>
    <t>残高等は各年末･月末</t>
  </si>
  <si>
    <t xml:space="preserve">  1月</t>
  </si>
  <si>
    <t>平成12年</t>
  </si>
  <si>
    <t>　13</t>
  </si>
  <si>
    <t>　14</t>
  </si>
  <si>
    <t>　15</t>
  </si>
  <si>
    <t>　16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</si>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</sst>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2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3" xfId="0" applyFont="1" applyBorder="1" applyAlignment="1" quotePrefix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9" fillId="0" borderId="2" xfId="0" applyNumberFormat="1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49" fontId="9" fillId="0" borderId="2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 quotePrefix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/>
    </xf>
    <xf numFmtId="3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49" fontId="9" fillId="0" borderId="2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3" fontId="9" fillId="0" borderId="9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2" xfId="0" applyNumberFormat="1" applyFont="1" applyBorder="1" applyAlignment="1" applyProtection="1">
      <alignment horizontal="right"/>
      <protection locked="0"/>
    </xf>
    <xf numFmtId="3" fontId="9" fillId="0" borderId="12" xfId="0" applyNumberFormat="1" applyFont="1" applyBorder="1" applyAlignment="1" applyProtection="1">
      <alignment horizontal="center"/>
      <protection locked="0"/>
    </xf>
    <xf numFmtId="3" fontId="9" fillId="0" borderId="3" xfId="0" applyNumberFormat="1" applyFont="1" applyBorder="1" applyAlignment="1" applyProtection="1">
      <alignment horizontal="right"/>
      <protection locked="0"/>
    </xf>
    <xf numFmtId="3" fontId="9" fillId="0" borderId="11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6" xfId="0" applyNumberFormat="1" applyFont="1" applyBorder="1" applyAlignment="1" quotePrefix="1">
      <alignment horizontal="center" vertical="center"/>
    </xf>
    <xf numFmtId="3" fontId="9" fillId="0" borderId="11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SheetLayoutView="100" workbookViewId="0" topLeftCell="A1">
      <selection activeCell="D1" sqref="D1:H1"/>
    </sheetView>
  </sheetViews>
  <sheetFormatPr defaultColWidth="8.796875" defaultRowHeight="14.25"/>
  <cols>
    <col min="1" max="1" width="9" style="49" customWidth="1"/>
    <col min="2" max="2" width="8" style="31" customWidth="1"/>
    <col min="3" max="3" width="9.3984375" style="31" customWidth="1"/>
    <col min="4" max="4" width="8" style="31" customWidth="1"/>
    <col min="5" max="5" width="9.59765625" style="31" customWidth="1"/>
    <col min="6" max="6" width="8" style="31" customWidth="1"/>
    <col min="7" max="7" width="7.59765625" style="31" customWidth="1"/>
    <col min="8" max="8" width="9.59765625" style="31" customWidth="1"/>
    <col min="9" max="11" width="8" style="31" customWidth="1"/>
    <col min="12" max="13" width="8.5" style="31" customWidth="1"/>
    <col min="14" max="14" width="9.69921875" style="31" customWidth="1"/>
    <col min="15" max="15" width="8.09765625" style="31" customWidth="1"/>
    <col min="16" max="16" width="9.69921875" style="31" customWidth="1"/>
    <col min="17" max="18" width="8.5" style="31" customWidth="1"/>
    <col min="19" max="19" width="8.5" style="49" customWidth="1"/>
    <col min="20" max="20" width="8" style="49" customWidth="1"/>
    <col min="21" max="21" width="8.5" style="49" customWidth="1"/>
    <col min="22" max="22" width="4.59765625" style="49" customWidth="1"/>
    <col min="23" max="16384" width="9" style="49" customWidth="1"/>
  </cols>
  <sheetData>
    <row r="1" spans="4:8" ht="27.75" customHeight="1">
      <c r="D1" s="63" t="s">
        <v>44</v>
      </c>
      <c r="E1" s="63"/>
      <c r="F1" s="63"/>
      <c r="G1" s="63"/>
      <c r="H1" s="63"/>
    </row>
    <row r="2" spans="1:22" s="4" customFormat="1" ht="18.75" customHeight="1">
      <c r="A2" s="1" t="s">
        <v>42</v>
      </c>
      <c r="B2" s="1"/>
      <c r="C2" s="1"/>
      <c r="D2" s="2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9" customFormat="1" ht="12" customHeight="1" thickBot="1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6"/>
      <c r="S3" s="6"/>
      <c r="T3" s="8"/>
      <c r="U3" s="8"/>
      <c r="V3" s="8" t="s">
        <v>45</v>
      </c>
    </row>
    <row r="4" spans="1:28" s="22" customFormat="1" ht="12.75" customHeight="1" thickTop="1">
      <c r="A4" s="10"/>
      <c r="B4" s="64" t="s">
        <v>1</v>
      </c>
      <c r="C4" s="11"/>
      <c r="D4" s="12"/>
      <c r="E4" s="13" t="s">
        <v>2</v>
      </c>
      <c r="F4" s="14"/>
      <c r="G4" s="15"/>
      <c r="H4" s="14"/>
      <c r="I4" s="15"/>
      <c r="J4" s="12"/>
      <c r="K4" s="12"/>
      <c r="L4" s="12"/>
      <c r="M4" s="16"/>
      <c r="N4" s="12"/>
      <c r="O4" s="14" t="s">
        <v>3</v>
      </c>
      <c r="P4" s="14"/>
      <c r="Q4" s="14"/>
      <c r="R4" s="17"/>
      <c r="S4" s="18"/>
      <c r="T4" s="19" t="s">
        <v>4</v>
      </c>
      <c r="U4" s="20"/>
      <c r="V4" s="67" t="s">
        <v>5</v>
      </c>
      <c r="W4" s="21"/>
      <c r="X4" s="21"/>
      <c r="Y4" s="21"/>
      <c r="Z4" s="21"/>
      <c r="AA4" s="21"/>
      <c r="AB4" s="21"/>
    </row>
    <row r="5" spans="1:28" s="27" customFormat="1" ht="12" customHeight="1">
      <c r="A5" s="23" t="s">
        <v>6</v>
      </c>
      <c r="B5" s="65"/>
      <c r="C5" s="70" t="s">
        <v>7</v>
      </c>
      <c r="D5" s="70" t="s">
        <v>8</v>
      </c>
      <c r="E5" s="70" t="s">
        <v>9</v>
      </c>
      <c r="F5" s="70" t="s">
        <v>10</v>
      </c>
      <c r="G5" s="70" t="s">
        <v>11</v>
      </c>
      <c r="H5" s="70" t="s">
        <v>12</v>
      </c>
      <c r="I5" s="70" t="s">
        <v>13</v>
      </c>
      <c r="J5" s="24" t="s">
        <v>14</v>
      </c>
      <c r="K5" s="25" t="s">
        <v>15</v>
      </c>
      <c r="L5" s="74" t="s">
        <v>16</v>
      </c>
      <c r="M5" s="24" t="s">
        <v>17</v>
      </c>
      <c r="N5" s="70" t="s">
        <v>18</v>
      </c>
      <c r="O5" s="70" t="s">
        <v>19</v>
      </c>
      <c r="P5" s="70" t="s">
        <v>20</v>
      </c>
      <c r="Q5" s="70" t="s">
        <v>21</v>
      </c>
      <c r="R5" s="70" t="s">
        <v>22</v>
      </c>
      <c r="S5" s="72" t="s">
        <v>23</v>
      </c>
      <c r="T5" s="70" t="s">
        <v>24</v>
      </c>
      <c r="U5" s="70" t="s">
        <v>25</v>
      </c>
      <c r="V5" s="68"/>
      <c r="W5" s="26"/>
      <c r="X5" s="26"/>
      <c r="Y5" s="26"/>
      <c r="Z5" s="26"/>
      <c r="AA5" s="26"/>
      <c r="AB5" s="26"/>
    </row>
    <row r="6" spans="2:28" s="22" customFormat="1" ht="12" customHeight="1">
      <c r="B6" s="66"/>
      <c r="C6" s="71"/>
      <c r="D6" s="71"/>
      <c r="E6" s="71"/>
      <c r="F6" s="71"/>
      <c r="G6" s="71"/>
      <c r="H6" s="71"/>
      <c r="I6" s="71"/>
      <c r="J6" s="29" t="s">
        <v>26</v>
      </c>
      <c r="K6" s="30" t="s">
        <v>27</v>
      </c>
      <c r="L6" s="75"/>
      <c r="M6" s="28"/>
      <c r="N6" s="71"/>
      <c r="O6" s="71"/>
      <c r="P6" s="71"/>
      <c r="Q6" s="71"/>
      <c r="R6" s="71"/>
      <c r="S6" s="73"/>
      <c r="T6" s="71"/>
      <c r="U6" s="71"/>
      <c r="V6" s="69"/>
      <c r="W6" s="21"/>
      <c r="X6" s="21"/>
      <c r="Y6" s="21"/>
      <c r="Z6" s="21"/>
      <c r="AA6" s="21"/>
      <c r="AB6" s="21"/>
    </row>
    <row r="7" spans="1:22" s="31" customFormat="1" ht="12" customHeight="1">
      <c r="A7" s="53" t="s">
        <v>47</v>
      </c>
      <c r="B7" s="33">
        <v>195</v>
      </c>
      <c r="C7" s="34">
        <v>3081933</v>
      </c>
      <c r="D7" s="34">
        <v>84929</v>
      </c>
      <c r="E7" s="34">
        <v>744550</v>
      </c>
      <c r="F7" s="34">
        <v>90413</v>
      </c>
      <c r="G7" s="34">
        <v>46091</v>
      </c>
      <c r="H7" s="34">
        <v>2023589</v>
      </c>
      <c r="I7" s="34">
        <v>46559</v>
      </c>
      <c r="J7" s="34">
        <v>492</v>
      </c>
      <c r="K7" s="34">
        <v>750</v>
      </c>
      <c r="L7" s="34">
        <v>44560</v>
      </c>
      <c r="M7" s="34">
        <v>13584</v>
      </c>
      <c r="N7" s="34">
        <v>2101672</v>
      </c>
      <c r="O7" s="34">
        <v>304586</v>
      </c>
      <c r="P7" s="34">
        <v>1419708</v>
      </c>
      <c r="Q7" s="34">
        <v>297194</v>
      </c>
      <c r="R7" s="34">
        <v>80184</v>
      </c>
      <c r="S7" s="34">
        <v>626293</v>
      </c>
      <c r="T7" s="34">
        <v>34332</v>
      </c>
      <c r="U7" s="35">
        <v>17751</v>
      </c>
      <c r="V7" s="54">
        <v>12</v>
      </c>
    </row>
    <row r="8" spans="1:22" s="31" customFormat="1" ht="12" customHeight="1">
      <c r="A8" s="53" t="s">
        <v>48</v>
      </c>
      <c r="B8" s="33">
        <v>192</v>
      </c>
      <c r="C8" s="34">
        <v>3020137</v>
      </c>
      <c r="D8" s="34">
        <v>83861</v>
      </c>
      <c r="E8" s="34">
        <v>851827</v>
      </c>
      <c r="F8" s="34">
        <v>92432</v>
      </c>
      <c r="G8" s="34">
        <v>32022</v>
      </c>
      <c r="H8" s="34">
        <v>1875231</v>
      </c>
      <c r="I8" s="34">
        <v>34425</v>
      </c>
      <c r="J8" s="34">
        <v>404</v>
      </c>
      <c r="K8" s="34">
        <v>874</v>
      </c>
      <c r="L8" s="34">
        <v>49061</v>
      </c>
      <c r="M8" s="34">
        <v>3326</v>
      </c>
      <c r="N8" s="34">
        <v>2088829</v>
      </c>
      <c r="O8" s="34">
        <v>305860</v>
      </c>
      <c r="P8" s="34">
        <v>1422668</v>
      </c>
      <c r="Q8" s="34">
        <v>297621</v>
      </c>
      <c r="R8" s="34">
        <v>62680</v>
      </c>
      <c r="S8" s="34">
        <v>703371</v>
      </c>
      <c r="T8" s="34">
        <v>35856</v>
      </c>
      <c r="U8" s="35">
        <v>19290</v>
      </c>
      <c r="V8" s="54">
        <v>13</v>
      </c>
    </row>
    <row r="9" spans="1:22" s="31" customFormat="1" ht="12" customHeight="1">
      <c r="A9" s="53" t="s">
        <v>49</v>
      </c>
      <c r="B9" s="33">
        <v>190</v>
      </c>
      <c r="C9" s="34">
        <v>3113623</v>
      </c>
      <c r="D9" s="34">
        <v>83179</v>
      </c>
      <c r="E9" s="34">
        <v>1126761</v>
      </c>
      <c r="F9" s="34">
        <v>73330</v>
      </c>
      <c r="G9" s="34">
        <v>14178</v>
      </c>
      <c r="H9" s="34">
        <v>1743551</v>
      </c>
      <c r="I9" s="34">
        <v>28793</v>
      </c>
      <c r="J9" s="34">
        <v>258</v>
      </c>
      <c r="K9" s="34">
        <v>966</v>
      </c>
      <c r="L9" s="34">
        <v>42607</v>
      </c>
      <c r="M9" s="34">
        <v>3161</v>
      </c>
      <c r="N9" s="34">
        <v>2073128</v>
      </c>
      <c r="O9" s="34">
        <v>285537</v>
      </c>
      <c r="P9" s="34">
        <v>1444591</v>
      </c>
      <c r="Q9" s="34">
        <v>286071</v>
      </c>
      <c r="R9" s="34">
        <v>56929</v>
      </c>
      <c r="S9" s="34">
        <v>732251</v>
      </c>
      <c r="T9" s="34">
        <v>37810</v>
      </c>
      <c r="U9" s="35">
        <v>19463</v>
      </c>
      <c r="V9" s="54">
        <v>14</v>
      </c>
    </row>
    <row r="10" spans="1:22" s="31" customFormat="1" ht="12" customHeight="1">
      <c r="A10" s="53" t="s">
        <v>50</v>
      </c>
      <c r="B10" s="33">
        <v>189</v>
      </c>
      <c r="C10" s="34">
        <v>3072097</v>
      </c>
      <c r="D10" s="34">
        <v>92812</v>
      </c>
      <c r="E10" s="34">
        <v>1150562</v>
      </c>
      <c r="F10" s="34">
        <v>67458</v>
      </c>
      <c r="G10" s="34">
        <v>8496</v>
      </c>
      <c r="H10" s="34">
        <v>1681169</v>
      </c>
      <c r="I10" s="34">
        <v>25723</v>
      </c>
      <c r="J10" s="34">
        <v>279</v>
      </c>
      <c r="K10" s="34">
        <v>373</v>
      </c>
      <c r="L10" s="34">
        <v>45225</v>
      </c>
      <c r="M10" s="34">
        <v>3086</v>
      </c>
      <c r="N10" s="34">
        <v>2084792</v>
      </c>
      <c r="O10" s="34">
        <v>267155</v>
      </c>
      <c r="P10" s="34">
        <v>1503291</v>
      </c>
      <c r="Q10" s="34">
        <v>266038</v>
      </c>
      <c r="R10" s="34">
        <v>48308</v>
      </c>
      <c r="S10" s="34">
        <v>779633</v>
      </c>
      <c r="T10" s="34">
        <v>38252</v>
      </c>
      <c r="U10" s="35">
        <v>12762</v>
      </c>
      <c r="V10" s="54">
        <v>15</v>
      </c>
    </row>
    <row r="11" spans="1:22" s="31" customFormat="1" ht="12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  <c r="V11" s="36"/>
    </row>
    <row r="12" spans="1:22" s="40" customFormat="1" ht="12" customHeight="1">
      <c r="A12" s="55" t="s">
        <v>51</v>
      </c>
      <c r="B12" s="37">
        <f aca="true" t="shared" si="0" ref="B12:U12">B25</f>
        <v>175</v>
      </c>
      <c r="C12" s="38">
        <f t="shared" si="0"/>
        <v>3077663</v>
      </c>
      <c r="D12" s="38">
        <f t="shared" si="0"/>
        <v>97991</v>
      </c>
      <c r="E12" s="38">
        <f t="shared" si="0"/>
        <v>1255687</v>
      </c>
      <c r="F12" s="38">
        <f t="shared" si="0"/>
        <v>64045</v>
      </c>
      <c r="G12" s="38">
        <f t="shared" si="0"/>
        <v>7348</v>
      </c>
      <c r="H12" s="38">
        <f t="shared" si="0"/>
        <v>1588449</v>
      </c>
      <c r="I12" s="38">
        <f t="shared" si="0"/>
        <v>23208</v>
      </c>
      <c r="J12" s="38">
        <f t="shared" si="0"/>
        <v>306</v>
      </c>
      <c r="K12" s="38">
        <f t="shared" si="0"/>
        <v>362</v>
      </c>
      <c r="L12" s="38">
        <f t="shared" si="0"/>
        <v>40267</v>
      </c>
      <c r="M12" s="38">
        <f t="shared" si="0"/>
        <v>2310</v>
      </c>
      <c r="N12" s="38">
        <f t="shared" si="0"/>
        <v>2090293</v>
      </c>
      <c r="O12" s="38">
        <f t="shared" si="0"/>
        <v>249570</v>
      </c>
      <c r="P12" s="38">
        <f t="shared" si="0"/>
        <v>1543029</v>
      </c>
      <c r="Q12" s="38">
        <f t="shared" si="0"/>
        <v>255389</v>
      </c>
      <c r="R12" s="38">
        <f t="shared" si="0"/>
        <v>42305</v>
      </c>
      <c r="S12" s="38">
        <f t="shared" si="0"/>
        <v>780569</v>
      </c>
      <c r="T12" s="38">
        <f t="shared" si="0"/>
        <v>38197</v>
      </c>
      <c r="U12" s="39">
        <f t="shared" si="0"/>
        <v>23709</v>
      </c>
      <c r="V12" s="56">
        <v>16</v>
      </c>
    </row>
    <row r="13" spans="1:22" s="40" customFormat="1" ht="12" customHeight="1">
      <c r="A13" s="35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8"/>
      <c r="S13" s="34"/>
      <c r="T13" s="38"/>
      <c r="U13" s="35"/>
      <c r="V13" s="36"/>
    </row>
    <row r="14" spans="1:22" s="31" customFormat="1" ht="12" customHeight="1">
      <c r="A14" s="41" t="s">
        <v>46</v>
      </c>
      <c r="B14" s="57">
        <v>187</v>
      </c>
      <c r="C14" s="34">
        <f>SUM(D14:L14)</f>
        <v>3034936</v>
      </c>
      <c r="D14" s="58">
        <v>89795</v>
      </c>
      <c r="E14" s="58">
        <v>1140316</v>
      </c>
      <c r="F14" s="58">
        <v>67059</v>
      </c>
      <c r="G14" s="58">
        <v>5789</v>
      </c>
      <c r="H14" s="58">
        <v>1667706</v>
      </c>
      <c r="I14" s="58">
        <v>26801</v>
      </c>
      <c r="J14" s="58">
        <v>285</v>
      </c>
      <c r="K14" s="58">
        <v>634</v>
      </c>
      <c r="L14" s="58">
        <v>36551</v>
      </c>
      <c r="M14" s="58">
        <v>3086</v>
      </c>
      <c r="N14" s="34">
        <f>SUM(O14:R14)</f>
        <v>2074497</v>
      </c>
      <c r="O14" s="58">
        <v>263236</v>
      </c>
      <c r="P14" s="58">
        <v>1502566</v>
      </c>
      <c r="Q14" s="58">
        <v>261425</v>
      </c>
      <c r="R14" s="58">
        <v>47270</v>
      </c>
      <c r="S14" s="58">
        <v>787032</v>
      </c>
      <c r="T14" s="58">
        <v>29629</v>
      </c>
      <c r="U14" s="59">
        <v>15935</v>
      </c>
      <c r="V14" s="36">
        <v>1</v>
      </c>
    </row>
    <row r="15" spans="1:22" s="31" customFormat="1" ht="12" customHeight="1">
      <c r="A15" s="42" t="s">
        <v>28</v>
      </c>
      <c r="B15" s="57">
        <v>187</v>
      </c>
      <c r="C15" s="34">
        <f aca="true" t="shared" si="1" ref="C15:C25">SUM(D15:L15)</f>
        <v>3042468</v>
      </c>
      <c r="D15" s="58">
        <v>82466</v>
      </c>
      <c r="E15" s="58">
        <v>1141372</v>
      </c>
      <c r="F15" s="58">
        <v>67122</v>
      </c>
      <c r="G15" s="58">
        <v>6283</v>
      </c>
      <c r="H15" s="58">
        <v>1663566</v>
      </c>
      <c r="I15" s="58">
        <v>27262</v>
      </c>
      <c r="J15" s="58">
        <v>290</v>
      </c>
      <c r="K15" s="58">
        <v>1234</v>
      </c>
      <c r="L15" s="58">
        <v>52873</v>
      </c>
      <c r="M15" s="58">
        <v>3086</v>
      </c>
      <c r="N15" s="34">
        <f aca="true" t="shared" si="2" ref="N15:N25">SUM(O15:R15)</f>
        <v>2077759</v>
      </c>
      <c r="O15" s="58">
        <v>265611</v>
      </c>
      <c r="P15" s="58">
        <v>1504378</v>
      </c>
      <c r="Q15" s="58">
        <v>260643</v>
      </c>
      <c r="R15" s="58">
        <v>47127</v>
      </c>
      <c r="S15" s="58">
        <v>787683</v>
      </c>
      <c r="T15" s="58">
        <v>28727</v>
      </c>
      <c r="U15" s="59">
        <v>16398</v>
      </c>
      <c r="V15" s="36">
        <v>2</v>
      </c>
    </row>
    <row r="16" spans="1:22" s="31" customFormat="1" ht="12" customHeight="1">
      <c r="A16" s="42" t="s">
        <v>29</v>
      </c>
      <c r="B16" s="57">
        <v>187</v>
      </c>
      <c r="C16" s="34">
        <f t="shared" si="1"/>
        <v>3055369</v>
      </c>
      <c r="D16" s="58">
        <v>77165</v>
      </c>
      <c r="E16" s="58">
        <v>1190708</v>
      </c>
      <c r="F16" s="58">
        <v>66531</v>
      </c>
      <c r="G16" s="58">
        <v>9528</v>
      </c>
      <c r="H16" s="58">
        <v>1627165</v>
      </c>
      <c r="I16" s="58">
        <v>26749</v>
      </c>
      <c r="J16" s="58">
        <v>345</v>
      </c>
      <c r="K16" s="58">
        <v>970</v>
      </c>
      <c r="L16" s="58">
        <v>56208</v>
      </c>
      <c r="M16" s="58">
        <v>3086</v>
      </c>
      <c r="N16" s="34">
        <f t="shared" si="2"/>
        <v>2095690</v>
      </c>
      <c r="O16" s="58">
        <v>279245</v>
      </c>
      <c r="P16" s="58">
        <v>1511350</v>
      </c>
      <c r="Q16" s="58">
        <v>261282</v>
      </c>
      <c r="R16" s="58">
        <v>43813</v>
      </c>
      <c r="S16" s="58">
        <v>791483</v>
      </c>
      <c r="T16" s="58">
        <v>29728</v>
      </c>
      <c r="U16" s="59">
        <v>51316</v>
      </c>
      <c r="V16" s="36">
        <v>3</v>
      </c>
    </row>
    <row r="17" spans="1:22" s="31" customFormat="1" ht="12" customHeight="1">
      <c r="A17" s="42" t="s">
        <v>30</v>
      </c>
      <c r="B17" s="57">
        <v>184</v>
      </c>
      <c r="C17" s="34">
        <f t="shared" si="1"/>
        <v>3074950</v>
      </c>
      <c r="D17" s="58">
        <v>82254</v>
      </c>
      <c r="E17" s="58">
        <v>1218550</v>
      </c>
      <c r="F17" s="58">
        <v>66180</v>
      </c>
      <c r="G17" s="58">
        <v>5375</v>
      </c>
      <c r="H17" s="58">
        <v>1616544</v>
      </c>
      <c r="I17" s="58">
        <v>26714</v>
      </c>
      <c r="J17" s="58">
        <v>317</v>
      </c>
      <c r="K17" s="58">
        <v>546</v>
      </c>
      <c r="L17" s="58">
        <v>58470</v>
      </c>
      <c r="M17" s="58">
        <v>2584</v>
      </c>
      <c r="N17" s="34">
        <f t="shared" si="2"/>
        <v>2055697</v>
      </c>
      <c r="O17" s="58">
        <v>250356</v>
      </c>
      <c r="P17" s="58">
        <v>1507443</v>
      </c>
      <c r="Q17" s="58">
        <v>255383</v>
      </c>
      <c r="R17" s="58">
        <v>42515</v>
      </c>
      <c r="S17" s="58">
        <v>781176</v>
      </c>
      <c r="T17" s="58">
        <v>28849</v>
      </c>
      <c r="U17" s="59">
        <v>17429</v>
      </c>
      <c r="V17" s="36">
        <v>4</v>
      </c>
    </row>
    <row r="18" spans="1:22" s="31" customFormat="1" ht="12" customHeight="1">
      <c r="A18" s="42" t="s">
        <v>31</v>
      </c>
      <c r="B18" s="57">
        <v>184</v>
      </c>
      <c r="C18" s="34">
        <f t="shared" si="1"/>
        <v>3077814</v>
      </c>
      <c r="D18" s="58">
        <v>80715</v>
      </c>
      <c r="E18" s="58">
        <v>1205954</v>
      </c>
      <c r="F18" s="58">
        <v>66200</v>
      </c>
      <c r="G18" s="58">
        <v>5685</v>
      </c>
      <c r="H18" s="58">
        <v>1621649</v>
      </c>
      <c r="I18" s="58">
        <v>26032</v>
      </c>
      <c r="J18" s="58">
        <v>288</v>
      </c>
      <c r="K18" s="58">
        <v>521</v>
      </c>
      <c r="L18" s="58">
        <v>70770</v>
      </c>
      <c r="M18" s="58">
        <v>2584</v>
      </c>
      <c r="N18" s="34">
        <f t="shared" si="2"/>
        <v>2055570</v>
      </c>
      <c r="O18" s="58">
        <v>237540</v>
      </c>
      <c r="P18" s="58">
        <v>1515544</v>
      </c>
      <c r="Q18" s="58">
        <v>260867</v>
      </c>
      <c r="R18" s="58">
        <v>41619</v>
      </c>
      <c r="S18" s="58">
        <v>780868</v>
      </c>
      <c r="T18" s="58">
        <v>31147</v>
      </c>
      <c r="U18" s="59">
        <v>24231</v>
      </c>
      <c r="V18" s="36">
        <v>5</v>
      </c>
    </row>
    <row r="19" spans="1:22" s="31" customFormat="1" ht="12" customHeight="1">
      <c r="A19" s="42" t="s">
        <v>32</v>
      </c>
      <c r="B19" s="57">
        <v>182</v>
      </c>
      <c r="C19" s="34">
        <f t="shared" si="1"/>
        <v>3099552</v>
      </c>
      <c r="D19" s="58">
        <v>82962</v>
      </c>
      <c r="E19" s="58">
        <v>1229230</v>
      </c>
      <c r="F19" s="58">
        <v>65890</v>
      </c>
      <c r="G19" s="58">
        <v>6179</v>
      </c>
      <c r="H19" s="58">
        <v>1628749</v>
      </c>
      <c r="I19" s="58">
        <v>25165</v>
      </c>
      <c r="J19" s="58">
        <v>289</v>
      </c>
      <c r="K19" s="58">
        <v>422</v>
      </c>
      <c r="L19" s="58">
        <v>60666</v>
      </c>
      <c r="M19" s="58">
        <v>2584</v>
      </c>
      <c r="N19" s="34">
        <f t="shared" si="2"/>
        <v>2043844</v>
      </c>
      <c r="O19" s="58">
        <v>235024</v>
      </c>
      <c r="P19" s="58">
        <v>1517293</v>
      </c>
      <c r="Q19" s="58">
        <v>251137</v>
      </c>
      <c r="R19" s="58">
        <v>40390</v>
      </c>
      <c r="S19" s="58">
        <v>766187</v>
      </c>
      <c r="T19" s="58">
        <v>31208</v>
      </c>
      <c r="U19" s="59">
        <v>23763</v>
      </c>
      <c r="V19" s="36">
        <v>6</v>
      </c>
    </row>
    <row r="20" spans="1:22" s="31" customFormat="1" ht="12" customHeight="1">
      <c r="A20" s="42" t="s">
        <v>33</v>
      </c>
      <c r="B20" s="57">
        <v>180</v>
      </c>
      <c r="C20" s="34">
        <f t="shared" si="1"/>
        <v>3079520</v>
      </c>
      <c r="D20" s="58">
        <v>94867</v>
      </c>
      <c r="E20" s="58">
        <v>1214872</v>
      </c>
      <c r="F20" s="58">
        <v>65525</v>
      </c>
      <c r="G20" s="58">
        <v>6258</v>
      </c>
      <c r="H20" s="58">
        <v>1634709</v>
      </c>
      <c r="I20" s="58">
        <v>24354</v>
      </c>
      <c r="J20" s="58">
        <v>281</v>
      </c>
      <c r="K20" s="58">
        <v>690</v>
      </c>
      <c r="L20" s="58">
        <v>37964</v>
      </c>
      <c r="M20" s="58">
        <v>2828</v>
      </c>
      <c r="N20" s="34">
        <f t="shared" si="2"/>
        <v>2066486</v>
      </c>
      <c r="O20" s="58">
        <v>240046</v>
      </c>
      <c r="P20" s="58">
        <v>1529182</v>
      </c>
      <c r="Q20" s="58">
        <v>254061</v>
      </c>
      <c r="R20" s="58">
        <v>43197</v>
      </c>
      <c r="S20" s="58">
        <v>772953</v>
      </c>
      <c r="T20" s="58">
        <v>30878</v>
      </c>
      <c r="U20" s="59">
        <v>26410</v>
      </c>
      <c r="V20" s="36">
        <v>7</v>
      </c>
    </row>
    <row r="21" spans="1:22" s="31" customFormat="1" ht="12" customHeight="1">
      <c r="A21" s="42" t="s">
        <v>34</v>
      </c>
      <c r="B21" s="57">
        <v>179</v>
      </c>
      <c r="C21" s="34">
        <f t="shared" si="1"/>
        <v>3051108</v>
      </c>
      <c r="D21" s="58">
        <v>71095</v>
      </c>
      <c r="E21" s="58">
        <v>1199097</v>
      </c>
      <c r="F21" s="58">
        <v>65435</v>
      </c>
      <c r="G21" s="58">
        <v>5857</v>
      </c>
      <c r="H21" s="58">
        <v>1617964</v>
      </c>
      <c r="I21" s="58">
        <v>24369</v>
      </c>
      <c r="J21" s="58">
        <v>250</v>
      </c>
      <c r="K21" s="58">
        <v>2866</v>
      </c>
      <c r="L21" s="58">
        <v>64175</v>
      </c>
      <c r="M21" s="58">
        <v>2828</v>
      </c>
      <c r="N21" s="34">
        <f t="shared" si="2"/>
        <v>2058348</v>
      </c>
      <c r="O21" s="58">
        <v>239231</v>
      </c>
      <c r="P21" s="58">
        <v>1527757</v>
      </c>
      <c r="Q21" s="58">
        <v>254559</v>
      </c>
      <c r="R21" s="58">
        <v>36801</v>
      </c>
      <c r="S21" s="58">
        <v>768856</v>
      </c>
      <c r="T21" s="58">
        <v>27172</v>
      </c>
      <c r="U21" s="59">
        <v>21966</v>
      </c>
      <c r="V21" s="36">
        <v>8</v>
      </c>
    </row>
    <row r="22" spans="1:22" s="31" customFormat="1" ht="12" customHeight="1">
      <c r="A22" s="42" t="s">
        <v>35</v>
      </c>
      <c r="B22" s="57">
        <v>175</v>
      </c>
      <c r="C22" s="34">
        <f t="shared" si="1"/>
        <v>3026395</v>
      </c>
      <c r="D22" s="58">
        <v>79215</v>
      </c>
      <c r="E22" s="58">
        <v>1185895</v>
      </c>
      <c r="F22" s="58">
        <v>64630</v>
      </c>
      <c r="G22" s="58">
        <v>6513</v>
      </c>
      <c r="H22" s="58">
        <v>1601079</v>
      </c>
      <c r="I22" s="58">
        <v>24736</v>
      </c>
      <c r="J22" s="58">
        <v>273</v>
      </c>
      <c r="K22" s="58">
        <v>570</v>
      </c>
      <c r="L22" s="58">
        <v>63484</v>
      </c>
      <c r="M22" s="58">
        <v>2828</v>
      </c>
      <c r="N22" s="34">
        <f t="shared" si="2"/>
        <v>2071093</v>
      </c>
      <c r="O22" s="58">
        <v>240056</v>
      </c>
      <c r="P22" s="58">
        <v>1529869</v>
      </c>
      <c r="Q22" s="58">
        <v>263848</v>
      </c>
      <c r="R22" s="58">
        <v>37320</v>
      </c>
      <c r="S22" s="58">
        <v>792326</v>
      </c>
      <c r="T22" s="58">
        <v>30816</v>
      </c>
      <c r="U22" s="59">
        <v>43479</v>
      </c>
      <c r="V22" s="36">
        <v>9</v>
      </c>
    </row>
    <row r="23" spans="1:22" s="31" customFormat="1" ht="12" customHeight="1">
      <c r="A23" s="42" t="s">
        <v>36</v>
      </c>
      <c r="B23" s="57">
        <v>175</v>
      </c>
      <c r="C23" s="34">
        <f t="shared" si="1"/>
        <v>3024657</v>
      </c>
      <c r="D23" s="58">
        <v>87928</v>
      </c>
      <c r="E23" s="58">
        <v>1207516</v>
      </c>
      <c r="F23" s="58">
        <v>64706</v>
      </c>
      <c r="G23" s="58">
        <v>5989</v>
      </c>
      <c r="H23" s="58">
        <v>1595466</v>
      </c>
      <c r="I23" s="58">
        <v>25447</v>
      </c>
      <c r="J23" s="58">
        <v>327</v>
      </c>
      <c r="K23" s="58">
        <v>631</v>
      </c>
      <c r="L23" s="58">
        <v>36647</v>
      </c>
      <c r="M23" s="58">
        <v>1930</v>
      </c>
      <c r="N23" s="34">
        <f t="shared" si="2"/>
        <v>2060070</v>
      </c>
      <c r="O23" s="58">
        <v>238808</v>
      </c>
      <c r="P23" s="58">
        <v>1530480</v>
      </c>
      <c r="Q23" s="58">
        <v>251071</v>
      </c>
      <c r="R23" s="58">
        <v>39711</v>
      </c>
      <c r="S23" s="58">
        <v>771914</v>
      </c>
      <c r="T23" s="58">
        <v>32719</v>
      </c>
      <c r="U23" s="59">
        <v>41011</v>
      </c>
      <c r="V23" s="43">
        <v>10</v>
      </c>
    </row>
    <row r="24" spans="1:22" s="31" customFormat="1" ht="12" customHeight="1">
      <c r="A24" s="42" t="s">
        <v>37</v>
      </c>
      <c r="B24" s="57">
        <v>175</v>
      </c>
      <c r="C24" s="34">
        <f t="shared" si="1"/>
        <v>3040637</v>
      </c>
      <c r="D24" s="58">
        <v>76849</v>
      </c>
      <c r="E24" s="58">
        <v>1205141</v>
      </c>
      <c r="F24" s="58">
        <v>64084</v>
      </c>
      <c r="G24" s="58">
        <v>6540</v>
      </c>
      <c r="H24" s="58">
        <v>1591992</v>
      </c>
      <c r="I24" s="58">
        <v>24933</v>
      </c>
      <c r="J24" s="58">
        <v>310</v>
      </c>
      <c r="K24" s="58">
        <v>419</v>
      </c>
      <c r="L24" s="58">
        <v>70369</v>
      </c>
      <c r="M24" s="58">
        <v>1930</v>
      </c>
      <c r="N24" s="34">
        <f t="shared" si="2"/>
        <v>2056156</v>
      </c>
      <c r="O24" s="58">
        <v>237692</v>
      </c>
      <c r="P24" s="58">
        <v>1527335</v>
      </c>
      <c r="Q24" s="58">
        <v>255672</v>
      </c>
      <c r="R24" s="58">
        <v>35457</v>
      </c>
      <c r="S24" s="58">
        <v>776832</v>
      </c>
      <c r="T24" s="58">
        <v>40033</v>
      </c>
      <c r="U24" s="59">
        <v>18625</v>
      </c>
      <c r="V24" s="36">
        <v>11</v>
      </c>
    </row>
    <row r="25" spans="1:22" s="31" customFormat="1" ht="12" customHeight="1">
      <c r="A25" s="44" t="s">
        <v>38</v>
      </c>
      <c r="B25" s="60">
        <v>175</v>
      </c>
      <c r="C25" s="45">
        <f t="shared" si="1"/>
        <v>3077663</v>
      </c>
      <c r="D25" s="61">
        <v>97991</v>
      </c>
      <c r="E25" s="61">
        <v>1255687</v>
      </c>
      <c r="F25" s="61">
        <v>64045</v>
      </c>
      <c r="G25" s="61">
        <v>7348</v>
      </c>
      <c r="H25" s="61">
        <v>1588449</v>
      </c>
      <c r="I25" s="61">
        <v>23208</v>
      </c>
      <c r="J25" s="61">
        <v>306</v>
      </c>
      <c r="K25" s="61">
        <v>362</v>
      </c>
      <c r="L25" s="61">
        <v>40267</v>
      </c>
      <c r="M25" s="61">
        <v>2310</v>
      </c>
      <c r="N25" s="45">
        <f t="shared" si="2"/>
        <v>2090293</v>
      </c>
      <c r="O25" s="61">
        <v>249570</v>
      </c>
      <c r="P25" s="61">
        <v>1543029</v>
      </c>
      <c r="Q25" s="61">
        <v>255389</v>
      </c>
      <c r="R25" s="61">
        <v>42305</v>
      </c>
      <c r="S25" s="61">
        <v>780569</v>
      </c>
      <c r="T25" s="61">
        <v>38197</v>
      </c>
      <c r="U25" s="62">
        <v>23709</v>
      </c>
      <c r="V25" s="46">
        <v>12</v>
      </c>
    </row>
    <row r="26" spans="1:22" ht="12" customHeight="1">
      <c r="A26" s="47" t="s">
        <v>39</v>
      </c>
      <c r="B26" s="31" t="s">
        <v>40</v>
      </c>
      <c r="E26" s="48"/>
      <c r="F26" s="48"/>
      <c r="G26" s="48"/>
      <c r="H26" s="48"/>
      <c r="I26" s="48"/>
      <c r="J26" s="48"/>
      <c r="K26" s="48"/>
      <c r="L26" s="48"/>
      <c r="M26" s="48" t="s">
        <v>52</v>
      </c>
      <c r="N26" s="48"/>
      <c r="O26" s="48"/>
      <c r="P26" s="48"/>
      <c r="Q26" s="48"/>
      <c r="R26" s="48"/>
      <c r="S26" s="48"/>
      <c r="T26" s="48"/>
      <c r="U26" s="48"/>
      <c r="V26" s="48"/>
    </row>
    <row r="27" spans="1:2" ht="12" customHeight="1">
      <c r="A27" s="47" t="s">
        <v>43</v>
      </c>
      <c r="B27" s="50" t="s">
        <v>41</v>
      </c>
    </row>
    <row r="28" spans="1:2" ht="12" customHeight="1">
      <c r="A28" s="51"/>
      <c r="B28" s="50"/>
    </row>
    <row r="29" spans="1:4" ht="12" customHeight="1">
      <c r="A29"/>
      <c r="B29"/>
      <c r="C29"/>
      <c r="D29"/>
    </row>
    <row r="30" ht="15" customHeight="1">
      <c r="A30" s="52"/>
    </row>
  </sheetData>
  <mergeCells count="19">
    <mergeCell ref="C5:C6"/>
    <mergeCell ref="D5:D6"/>
    <mergeCell ref="E5:E6"/>
    <mergeCell ref="F5:F6"/>
    <mergeCell ref="Q5:Q6"/>
    <mergeCell ref="G5:G6"/>
    <mergeCell ref="H5:H6"/>
    <mergeCell ref="I5:I6"/>
    <mergeCell ref="L5:L6"/>
    <mergeCell ref="D1:H1"/>
    <mergeCell ref="B4:B6"/>
    <mergeCell ref="V4:V6"/>
    <mergeCell ref="R5:R6"/>
    <mergeCell ref="S5:S6"/>
    <mergeCell ref="T5:T6"/>
    <mergeCell ref="U5:U6"/>
    <mergeCell ref="N5:N6"/>
    <mergeCell ref="O5:O6"/>
    <mergeCell ref="P5:P6"/>
  </mergeCells>
  <printOptions horizontalCentered="1"/>
  <pageMargins left="0.3937007874015748" right="0.3937007874015748" top="0.3937007874015748" bottom="0.3937007874015748" header="0.37" footer="0.5118110236220472"/>
  <pageSetup horizontalDpi="600" verticalDpi="600" orientation="portrait" paperSize="9" scale="104" r:id="rId1"/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2005-12-21T02:48:27Z</cp:lastPrinted>
  <dcterms:created xsi:type="dcterms:W3CDTF">2002-02-01T07:54:35Z</dcterms:created>
  <dcterms:modified xsi:type="dcterms:W3CDTF">2006-03-06T06:47:02Z</dcterms:modified>
  <cp:category/>
  <cp:version/>
  <cp:contentType/>
  <cp:contentStatus/>
</cp:coreProperties>
</file>