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9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<sst xmlns="http://schemas.openxmlformats.org/spreadsheetml/2006/main" count="40" uniqueCount="39">
  <si>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</si>
  <si>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</si>
  <si>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</si>
  <si>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</si>
  <si>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</si>
  <si>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</si>
  <si>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</si>
  <si>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</si>
  <si>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</si>
  <si>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</si>
  <si>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</si>
  <si>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</si>
  <si>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</si>
  <si>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</si>
  <si>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</si>
  <si>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</si>
  <si>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</si>
  <si>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</si>
  <si>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資料:商工組合中央金庫大分支店</t>
  </si>
  <si>
    <t xml:space="preserve">  注)差額は当座貸越</t>
  </si>
  <si>
    <t>159.商工組合中央金庫主要勘定</t>
  </si>
  <si>
    <r>
      <t xml:space="preserve">    </t>
    </r>
    <r>
      <rPr>
        <sz val="10"/>
        <rFont val="ＭＳ 明朝"/>
        <family val="1"/>
      </rPr>
      <t>5</t>
    </r>
  </si>
  <si>
    <r>
      <t xml:space="preserve">    </t>
    </r>
    <r>
      <rPr>
        <sz val="10"/>
        <rFont val="ＭＳ 明朝"/>
        <family val="1"/>
      </rPr>
      <t>6</t>
    </r>
  </si>
  <si>
    <r>
      <t xml:space="preserve">    </t>
    </r>
    <r>
      <rPr>
        <sz val="10"/>
        <rFont val="ＭＳ 明朝"/>
        <family val="1"/>
      </rPr>
      <t>7</t>
    </r>
  </si>
  <si>
    <r>
      <t xml:space="preserve">    </t>
    </r>
    <r>
      <rPr>
        <sz val="10"/>
        <rFont val="ＭＳ 明朝"/>
        <family val="1"/>
      </rPr>
      <t>8</t>
    </r>
  </si>
  <si>
    <r>
      <t xml:space="preserve">    </t>
    </r>
    <r>
      <rPr>
        <sz val="10"/>
        <rFont val="ＭＳ 明朝"/>
        <family val="1"/>
      </rPr>
      <t>9</t>
    </r>
  </si>
  <si>
    <r>
      <t xml:space="preserve">    </t>
    </r>
    <r>
      <rPr>
        <sz val="10"/>
        <rFont val="ＭＳ 明朝"/>
        <family val="1"/>
      </rPr>
      <t>10</t>
    </r>
  </si>
  <si>
    <r>
      <t xml:space="preserve">    </t>
    </r>
    <r>
      <rPr>
        <sz val="10"/>
        <rFont val="ＭＳ 明朝"/>
        <family val="1"/>
      </rPr>
      <t>11</t>
    </r>
  </si>
  <si>
    <r>
      <t xml:space="preserve">    </t>
    </r>
    <r>
      <rPr>
        <sz val="10"/>
        <rFont val="ＭＳ 明朝"/>
        <family val="1"/>
      </rPr>
      <t>12</t>
    </r>
  </si>
  <si>
    <t xml:space="preserve">    2</t>
  </si>
  <si>
    <t xml:space="preserve">    3</t>
  </si>
  <si>
    <t>14</t>
  </si>
  <si>
    <t>12</t>
  </si>
  <si>
    <t>13</t>
  </si>
  <si>
    <t>平成11年度</t>
  </si>
  <si>
    <t>15</t>
  </si>
  <si>
    <t>16</t>
  </si>
  <si>
    <t xml:space="preserve"> 16年 4月</t>
  </si>
  <si>
    <t xml:space="preserve"> 17年 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</si>
</sst>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 applyProtection="1" quotePrefix="1">
      <alignment horizontal="centerContinuous" vertical="center"/>
      <protection/>
    </xf>
    <xf numFmtId="0" fontId="8" fillId="0" borderId="4" xfId="0" applyFont="1" applyBorder="1" applyAlignment="1" applyProtection="1" quotePrefix="1">
      <alignment horizontal="centerContinuous" vertical="center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49" fontId="9" fillId="0" borderId="5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>
      <alignment horizontal="right"/>
    </xf>
    <xf numFmtId="49" fontId="11" fillId="0" borderId="5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10" fillId="0" borderId="5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right"/>
    </xf>
    <xf numFmtId="0" fontId="12" fillId="0" borderId="5" xfId="0" applyFont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/>
      <protection locked="0"/>
    </xf>
    <xf numFmtId="0" fontId="10" fillId="0" borderId="5" xfId="0" applyFont="1" applyBorder="1" applyAlignment="1" quotePrefix="1">
      <alignment horizontal="center"/>
    </xf>
    <xf numFmtId="3" fontId="10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10" fillId="0" borderId="4" xfId="0" applyFont="1" applyBorder="1" applyAlignment="1" quotePrefix="1">
      <alignment horizontal="center"/>
    </xf>
    <xf numFmtId="3" fontId="10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 applyProtection="1">
      <alignment horizontal="right"/>
      <protection locked="0"/>
    </xf>
    <xf numFmtId="3" fontId="12" fillId="0" borderId="3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3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C2" sqref="C2"/>
    </sheetView>
  </sheetViews>
  <sheetFormatPr defaultColWidth="10.59765625" defaultRowHeight="14.25"/>
  <cols>
    <col min="1" max="1" width="10.59765625" style="0" customWidth="1"/>
    <col min="2" max="2" width="6.59765625" style="0" customWidth="1"/>
    <col min="3" max="4" width="6.19921875" style="0" customWidth="1"/>
    <col min="5" max="5" width="6" style="0" customWidth="1"/>
    <col min="6" max="6" width="6.59765625" style="0" customWidth="1"/>
    <col min="7" max="7" width="5.59765625" style="0" customWidth="1"/>
    <col min="8" max="8" width="6.19921875" style="0" customWidth="1"/>
    <col min="9" max="12" width="7.59765625" style="0" customWidth="1"/>
    <col min="13" max="13" width="5.3984375" style="0" customWidth="1"/>
    <col min="14" max="14" width="5.09765625" style="0" customWidth="1"/>
  </cols>
  <sheetData>
    <row r="1" spans="1:14" s="4" customFormat="1" ht="17.25">
      <c r="A1" s="1" t="s">
        <v>20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1</v>
      </c>
    </row>
    <row r="3" spans="1:14" s="13" customFormat="1" ht="15.75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1"/>
      <c r="I3" s="12" t="s">
        <v>4</v>
      </c>
      <c r="J3" s="10"/>
      <c r="K3" s="10"/>
      <c r="L3" s="11"/>
      <c r="M3" s="38" t="s">
        <v>5</v>
      </c>
      <c r="N3" s="40" t="s">
        <v>6</v>
      </c>
    </row>
    <row r="4" spans="1:14" s="15" customFormat="1" ht="15" customHeight="1">
      <c r="A4" s="14" t="s">
        <v>7</v>
      </c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8</v>
      </c>
      <c r="J4" s="14" t="s">
        <v>15</v>
      </c>
      <c r="K4" s="14" t="s">
        <v>16</v>
      </c>
      <c r="L4" s="14" t="s">
        <v>17</v>
      </c>
      <c r="M4" s="39"/>
      <c r="N4" s="41"/>
    </row>
    <row r="5" spans="1:14" s="16" customFormat="1" ht="15" customHeight="1">
      <c r="A5" s="17" t="s">
        <v>34</v>
      </c>
      <c r="B5" s="18">
        <v>16369</v>
      </c>
      <c r="C5" s="18">
        <v>1133</v>
      </c>
      <c r="D5" s="18">
        <v>5248</v>
      </c>
      <c r="E5" s="18">
        <v>920</v>
      </c>
      <c r="F5" s="18">
        <v>8208</v>
      </c>
      <c r="G5" s="18">
        <v>679</v>
      </c>
      <c r="H5" s="18">
        <v>181</v>
      </c>
      <c r="I5" s="18">
        <v>79822</v>
      </c>
      <c r="J5" s="18">
        <v>21120</v>
      </c>
      <c r="K5" s="18">
        <v>52204</v>
      </c>
      <c r="L5" s="18">
        <v>2991</v>
      </c>
      <c r="M5" s="18">
        <v>360</v>
      </c>
      <c r="N5" s="18">
        <v>3</v>
      </c>
    </row>
    <row r="6" spans="1:14" s="16" customFormat="1" ht="15" customHeight="1">
      <c r="A6" s="17" t="s">
        <v>32</v>
      </c>
      <c r="B6" s="18">
        <v>15416</v>
      </c>
      <c r="C6" s="18">
        <v>1277</v>
      </c>
      <c r="D6" s="18">
        <v>4987</v>
      </c>
      <c r="E6" s="18">
        <v>622</v>
      </c>
      <c r="F6" s="18">
        <v>7695</v>
      </c>
      <c r="G6" s="18">
        <v>104</v>
      </c>
      <c r="H6" s="18">
        <v>731</v>
      </c>
      <c r="I6" s="18">
        <v>81395</v>
      </c>
      <c r="J6" s="18">
        <v>16935</v>
      </c>
      <c r="K6" s="18">
        <v>55359</v>
      </c>
      <c r="L6" s="18">
        <v>2236</v>
      </c>
      <c r="M6" s="18">
        <v>198</v>
      </c>
      <c r="N6" s="18">
        <v>5</v>
      </c>
    </row>
    <row r="7" spans="1:14" s="16" customFormat="1" ht="15" customHeight="1">
      <c r="A7" s="17" t="s">
        <v>33</v>
      </c>
      <c r="B7" s="18">
        <v>16691</v>
      </c>
      <c r="C7" s="18">
        <v>1708</v>
      </c>
      <c r="D7" s="18">
        <v>6352</v>
      </c>
      <c r="E7" s="18">
        <v>410</v>
      </c>
      <c r="F7" s="18">
        <v>7120</v>
      </c>
      <c r="G7" s="18">
        <v>131</v>
      </c>
      <c r="H7" s="18">
        <v>970</v>
      </c>
      <c r="I7" s="18">
        <v>81595</v>
      </c>
      <c r="J7" s="18">
        <v>13527</v>
      </c>
      <c r="K7" s="18">
        <v>56424</v>
      </c>
      <c r="L7" s="18">
        <v>1856</v>
      </c>
      <c r="M7" s="18">
        <v>465</v>
      </c>
      <c r="N7" s="18">
        <v>5</v>
      </c>
    </row>
    <row r="8" spans="1:14" s="16" customFormat="1" ht="15" customHeight="1">
      <c r="A8" s="17" t="s">
        <v>31</v>
      </c>
      <c r="B8" s="18">
        <v>14813</v>
      </c>
      <c r="C8" s="18">
        <v>1908</v>
      </c>
      <c r="D8" s="18">
        <v>4699</v>
      </c>
      <c r="E8" s="18">
        <v>170</v>
      </c>
      <c r="F8" s="18">
        <v>6915</v>
      </c>
      <c r="G8" s="18">
        <v>10</v>
      </c>
      <c r="H8" s="18">
        <v>1111</v>
      </c>
      <c r="I8" s="18">
        <v>78590</v>
      </c>
      <c r="J8" s="18">
        <v>10645</v>
      </c>
      <c r="K8" s="18">
        <v>54818</v>
      </c>
      <c r="L8" s="18">
        <v>1466</v>
      </c>
      <c r="M8" s="18">
        <v>374</v>
      </c>
      <c r="N8" s="18">
        <v>6</v>
      </c>
    </row>
    <row r="9" spans="1:14" s="16" customFormat="1" ht="15" customHeight="1">
      <c r="A9" s="17" t="s">
        <v>35</v>
      </c>
      <c r="B9" s="18">
        <v>13890</v>
      </c>
      <c r="C9" s="18">
        <v>989</v>
      </c>
      <c r="D9" s="18">
        <v>4404</v>
      </c>
      <c r="E9" s="18">
        <v>249</v>
      </c>
      <c r="F9" s="18">
        <v>6908</v>
      </c>
      <c r="G9" s="18">
        <v>35</v>
      </c>
      <c r="H9" s="18">
        <v>1305</v>
      </c>
      <c r="I9" s="18">
        <v>77966</v>
      </c>
      <c r="J9" s="18">
        <v>9009</v>
      </c>
      <c r="K9" s="18">
        <v>57759</v>
      </c>
      <c r="L9" s="18">
        <v>1414</v>
      </c>
      <c r="M9" s="18">
        <v>207</v>
      </c>
      <c r="N9" s="18">
        <v>2</v>
      </c>
    </row>
    <row r="10" spans="1:14" s="16" customFormat="1" ht="1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21" customFormat="1" ht="15" customHeight="1">
      <c r="A11" s="19" t="s">
        <v>36</v>
      </c>
      <c r="B11" s="20">
        <f aca="true" t="shared" si="0" ref="B11:N11">B24</f>
        <v>14272</v>
      </c>
      <c r="C11" s="20">
        <f t="shared" si="0"/>
        <v>951</v>
      </c>
      <c r="D11" s="20">
        <f t="shared" si="0"/>
        <v>4602</v>
      </c>
      <c r="E11" s="20">
        <f t="shared" si="0"/>
        <v>45</v>
      </c>
      <c r="F11" s="20">
        <f t="shared" si="0"/>
        <v>7184</v>
      </c>
      <c r="G11" s="20">
        <f t="shared" si="0"/>
        <v>35</v>
      </c>
      <c r="H11" s="20">
        <f t="shared" si="0"/>
        <v>1455</v>
      </c>
      <c r="I11" s="20">
        <f t="shared" si="0"/>
        <v>78501</v>
      </c>
      <c r="J11" s="20">
        <f t="shared" si="0"/>
        <v>8302</v>
      </c>
      <c r="K11" s="20">
        <f t="shared" si="0"/>
        <v>58335</v>
      </c>
      <c r="L11" s="20">
        <f t="shared" si="0"/>
        <v>1232</v>
      </c>
      <c r="M11" s="20">
        <f t="shared" si="0"/>
        <v>388</v>
      </c>
      <c r="N11" s="20">
        <f t="shared" si="0"/>
        <v>10</v>
      </c>
    </row>
    <row r="12" spans="1:6" s="16" customFormat="1" ht="15" customHeight="1">
      <c r="A12" s="22"/>
      <c r="B12" s="23"/>
      <c r="C12" s="23"/>
      <c r="D12" s="23"/>
      <c r="E12" s="23"/>
      <c r="F12" s="23"/>
    </row>
    <row r="13" spans="1:14" s="16" customFormat="1" ht="15" customHeight="1">
      <c r="A13" s="24" t="s">
        <v>37</v>
      </c>
      <c r="B13" s="23">
        <f aca="true" t="shared" si="1" ref="B13:B24">SUM(C13:H13)</f>
        <v>14822</v>
      </c>
      <c r="C13" s="25">
        <v>1284</v>
      </c>
      <c r="D13" s="25">
        <v>4599</v>
      </c>
      <c r="E13" s="25">
        <v>116</v>
      </c>
      <c r="F13" s="25">
        <v>7291</v>
      </c>
      <c r="G13" s="26">
        <v>293</v>
      </c>
      <c r="H13" s="26">
        <v>1239</v>
      </c>
      <c r="I13" s="26">
        <v>78190</v>
      </c>
      <c r="J13" s="26">
        <v>9158</v>
      </c>
      <c r="K13" s="26">
        <v>57534</v>
      </c>
      <c r="L13" s="26">
        <v>1452</v>
      </c>
      <c r="M13" s="26">
        <v>535</v>
      </c>
      <c r="N13" s="26">
        <v>4</v>
      </c>
    </row>
    <row r="14" spans="1:14" s="16" customFormat="1" ht="15" customHeight="1">
      <c r="A14" s="27" t="s">
        <v>21</v>
      </c>
      <c r="B14" s="23">
        <f t="shared" si="1"/>
        <v>14599</v>
      </c>
      <c r="C14" s="25">
        <v>848</v>
      </c>
      <c r="D14" s="25">
        <v>4807</v>
      </c>
      <c r="E14" s="25">
        <v>446</v>
      </c>
      <c r="F14" s="25">
        <v>6842</v>
      </c>
      <c r="G14" s="26">
        <v>306</v>
      </c>
      <c r="H14" s="26">
        <v>1350</v>
      </c>
      <c r="I14" s="26">
        <v>77952</v>
      </c>
      <c r="J14" s="26">
        <v>9594</v>
      </c>
      <c r="K14" s="26">
        <v>57300</v>
      </c>
      <c r="L14" s="26">
        <v>1244</v>
      </c>
      <c r="M14" s="26">
        <v>224</v>
      </c>
      <c r="N14" s="26">
        <v>6</v>
      </c>
    </row>
    <row r="15" spans="1:14" s="16" customFormat="1" ht="15" customHeight="1">
      <c r="A15" s="27" t="s">
        <v>22</v>
      </c>
      <c r="B15" s="23">
        <f t="shared" si="1"/>
        <v>15806</v>
      </c>
      <c r="C15" s="25">
        <v>1681</v>
      </c>
      <c r="D15" s="25">
        <v>4923</v>
      </c>
      <c r="E15" s="25">
        <v>450</v>
      </c>
      <c r="F15" s="25">
        <v>6892</v>
      </c>
      <c r="G15" s="26">
        <v>426</v>
      </c>
      <c r="H15" s="26">
        <v>1434</v>
      </c>
      <c r="I15" s="26">
        <v>78419</v>
      </c>
      <c r="J15" s="26">
        <v>9767</v>
      </c>
      <c r="K15" s="26">
        <v>57930</v>
      </c>
      <c r="L15" s="26">
        <v>1133</v>
      </c>
      <c r="M15" s="26">
        <v>179</v>
      </c>
      <c r="N15" s="26">
        <v>3</v>
      </c>
    </row>
    <row r="16" spans="1:14" s="16" customFormat="1" ht="15" customHeight="1">
      <c r="A16" s="27" t="s">
        <v>23</v>
      </c>
      <c r="B16" s="28">
        <f t="shared" si="1"/>
        <v>17504</v>
      </c>
      <c r="C16" s="29">
        <v>1113</v>
      </c>
      <c r="D16" s="29">
        <v>5155</v>
      </c>
      <c r="E16" s="29">
        <v>580</v>
      </c>
      <c r="F16" s="29">
        <v>9002</v>
      </c>
      <c r="G16" s="29">
        <v>359</v>
      </c>
      <c r="H16" s="26">
        <v>1295</v>
      </c>
      <c r="I16" s="26">
        <v>78458</v>
      </c>
      <c r="J16" s="26">
        <v>9624</v>
      </c>
      <c r="K16" s="26">
        <v>57876</v>
      </c>
      <c r="L16" s="26">
        <v>1113</v>
      </c>
      <c r="M16" s="26">
        <v>216</v>
      </c>
      <c r="N16" s="26">
        <v>3</v>
      </c>
    </row>
    <row r="17" spans="1:14" s="16" customFormat="1" ht="15" customHeight="1">
      <c r="A17" s="27" t="s">
        <v>24</v>
      </c>
      <c r="B17" s="23">
        <f t="shared" si="1"/>
        <v>16437</v>
      </c>
      <c r="C17" s="25">
        <v>948</v>
      </c>
      <c r="D17" s="25">
        <v>4195</v>
      </c>
      <c r="E17" s="25">
        <v>308</v>
      </c>
      <c r="F17" s="25">
        <v>9134</v>
      </c>
      <c r="G17" s="26">
        <v>359</v>
      </c>
      <c r="H17" s="26">
        <v>1493</v>
      </c>
      <c r="I17" s="26">
        <v>78032</v>
      </c>
      <c r="J17" s="26">
        <v>9199</v>
      </c>
      <c r="K17" s="26">
        <v>57803</v>
      </c>
      <c r="L17" s="26">
        <v>1335</v>
      </c>
      <c r="M17" s="26">
        <v>233</v>
      </c>
      <c r="N17" s="26">
        <v>3</v>
      </c>
    </row>
    <row r="18" spans="1:14" s="30" customFormat="1" ht="15" customHeight="1">
      <c r="A18" s="27" t="s">
        <v>25</v>
      </c>
      <c r="B18" s="23">
        <f t="shared" si="1"/>
        <v>16703</v>
      </c>
      <c r="C18" s="25">
        <v>882</v>
      </c>
      <c r="D18" s="25">
        <v>4826</v>
      </c>
      <c r="E18" s="25">
        <v>163</v>
      </c>
      <c r="F18" s="25">
        <v>9317</v>
      </c>
      <c r="G18" s="26">
        <v>392</v>
      </c>
      <c r="H18" s="26">
        <v>1123</v>
      </c>
      <c r="I18" s="26">
        <v>78132</v>
      </c>
      <c r="J18" s="26">
        <v>9512</v>
      </c>
      <c r="K18" s="26">
        <v>57680</v>
      </c>
      <c r="L18" s="26">
        <v>1327</v>
      </c>
      <c r="M18" s="26">
        <v>216</v>
      </c>
      <c r="N18" s="26">
        <v>5</v>
      </c>
    </row>
    <row r="19" spans="1:14" s="30" customFormat="1" ht="15" customHeight="1">
      <c r="A19" s="27" t="s">
        <v>26</v>
      </c>
      <c r="B19" s="16">
        <f t="shared" si="1"/>
        <v>16186</v>
      </c>
      <c r="C19" s="26">
        <v>829</v>
      </c>
      <c r="D19" s="26">
        <v>4463</v>
      </c>
      <c r="E19" s="26">
        <v>165</v>
      </c>
      <c r="F19" s="26">
        <v>9443</v>
      </c>
      <c r="G19" s="26">
        <v>367</v>
      </c>
      <c r="H19" s="26">
        <v>919</v>
      </c>
      <c r="I19" s="26">
        <v>77564</v>
      </c>
      <c r="J19" s="26">
        <v>9436</v>
      </c>
      <c r="K19" s="26">
        <v>57412</v>
      </c>
      <c r="L19" s="26">
        <v>1464</v>
      </c>
      <c r="M19" s="26">
        <v>140</v>
      </c>
      <c r="N19" s="26">
        <v>6</v>
      </c>
    </row>
    <row r="20" spans="1:14" s="30" customFormat="1" ht="15" customHeight="1">
      <c r="A20" s="27" t="s">
        <v>27</v>
      </c>
      <c r="B20" s="16">
        <f t="shared" si="1"/>
        <v>14869</v>
      </c>
      <c r="C20" s="26">
        <v>605</v>
      </c>
      <c r="D20" s="26">
        <v>4083</v>
      </c>
      <c r="E20" s="26">
        <v>45</v>
      </c>
      <c r="F20" s="26">
        <v>8994</v>
      </c>
      <c r="G20" s="26">
        <v>368</v>
      </c>
      <c r="H20" s="26">
        <v>774</v>
      </c>
      <c r="I20" s="26">
        <v>77676</v>
      </c>
      <c r="J20" s="26">
        <v>9721</v>
      </c>
      <c r="K20" s="26">
        <v>56934</v>
      </c>
      <c r="L20" s="26">
        <v>1450</v>
      </c>
      <c r="M20" s="26">
        <v>253</v>
      </c>
      <c r="N20" s="26">
        <v>3</v>
      </c>
    </row>
    <row r="21" spans="1:14" s="30" customFormat="1" ht="15" customHeight="1">
      <c r="A21" s="27" t="s">
        <v>28</v>
      </c>
      <c r="B21" s="16">
        <f t="shared" si="1"/>
        <v>15661</v>
      </c>
      <c r="C21" s="26">
        <v>1046</v>
      </c>
      <c r="D21" s="26">
        <v>4698</v>
      </c>
      <c r="E21" s="26">
        <v>115</v>
      </c>
      <c r="F21" s="26">
        <v>8393</v>
      </c>
      <c r="G21" s="26">
        <v>358</v>
      </c>
      <c r="H21" s="26">
        <v>1051</v>
      </c>
      <c r="I21" s="26">
        <v>79296</v>
      </c>
      <c r="J21" s="26">
        <v>8531</v>
      </c>
      <c r="K21" s="26">
        <v>58870</v>
      </c>
      <c r="L21" s="26">
        <v>1663</v>
      </c>
      <c r="M21" s="26">
        <v>196</v>
      </c>
      <c r="N21" s="26">
        <v>6</v>
      </c>
    </row>
    <row r="22" spans="1:14" s="30" customFormat="1" ht="15" customHeight="1">
      <c r="A22" s="24" t="s">
        <v>38</v>
      </c>
      <c r="B22" s="16">
        <f t="shared" si="1"/>
        <v>14559</v>
      </c>
      <c r="C22" s="26">
        <v>837</v>
      </c>
      <c r="D22" s="26">
        <v>4499</v>
      </c>
      <c r="E22" s="26">
        <v>76</v>
      </c>
      <c r="F22" s="26">
        <v>7637</v>
      </c>
      <c r="G22" s="26">
        <v>358</v>
      </c>
      <c r="H22" s="26">
        <v>1152</v>
      </c>
      <c r="I22" s="26">
        <v>78247</v>
      </c>
      <c r="J22" s="26">
        <v>8276</v>
      </c>
      <c r="K22" s="26">
        <v>58540</v>
      </c>
      <c r="L22" s="26">
        <v>1186</v>
      </c>
      <c r="M22" s="26">
        <v>312</v>
      </c>
      <c r="N22" s="26">
        <v>2</v>
      </c>
    </row>
    <row r="23" spans="1:14" s="30" customFormat="1" ht="15" customHeight="1">
      <c r="A23" s="27" t="s">
        <v>29</v>
      </c>
      <c r="B23" s="16">
        <f t="shared" si="1"/>
        <v>15620</v>
      </c>
      <c r="C23" s="26">
        <v>686</v>
      </c>
      <c r="D23" s="26">
        <v>4819</v>
      </c>
      <c r="E23" s="26">
        <v>66</v>
      </c>
      <c r="F23" s="26">
        <v>7646</v>
      </c>
      <c r="G23" s="31">
        <v>378</v>
      </c>
      <c r="H23" s="31">
        <v>2025</v>
      </c>
      <c r="I23" s="26">
        <v>78674</v>
      </c>
      <c r="J23" s="26">
        <v>8032</v>
      </c>
      <c r="K23" s="26">
        <v>58985</v>
      </c>
      <c r="L23" s="26">
        <v>1248</v>
      </c>
      <c r="M23" s="26">
        <v>304</v>
      </c>
      <c r="N23" s="26">
        <v>6</v>
      </c>
    </row>
    <row r="24" spans="1:14" s="30" customFormat="1" ht="15" customHeight="1">
      <c r="A24" s="32" t="s">
        <v>30</v>
      </c>
      <c r="B24" s="33">
        <f t="shared" si="1"/>
        <v>14272</v>
      </c>
      <c r="C24" s="34">
        <v>951</v>
      </c>
      <c r="D24" s="34">
        <v>4602</v>
      </c>
      <c r="E24" s="34">
        <v>45</v>
      </c>
      <c r="F24" s="34">
        <v>7184</v>
      </c>
      <c r="G24" s="34">
        <v>35</v>
      </c>
      <c r="H24" s="34">
        <v>1455</v>
      </c>
      <c r="I24" s="35">
        <v>78501</v>
      </c>
      <c r="J24" s="34">
        <v>8302</v>
      </c>
      <c r="K24" s="34">
        <v>58335</v>
      </c>
      <c r="L24" s="34">
        <v>1232</v>
      </c>
      <c r="M24" s="34">
        <v>388</v>
      </c>
      <c r="N24" s="34">
        <v>10</v>
      </c>
    </row>
    <row r="25" spans="1:6" s="30" customFormat="1" ht="15" customHeight="1">
      <c r="A25" s="36" t="s">
        <v>18</v>
      </c>
      <c r="B25" s="37"/>
      <c r="C25" s="37"/>
      <c r="D25" s="37"/>
      <c r="E25" s="37"/>
      <c r="F25" s="37"/>
    </row>
    <row r="26" s="30" customFormat="1" ht="15" customHeight="1">
      <c r="A26" s="30" t="s">
        <v>19</v>
      </c>
    </row>
  </sheetData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2005-02-10T07:07:13Z</cp:lastPrinted>
  <dcterms:created xsi:type="dcterms:W3CDTF">2002-02-01T07:56:01Z</dcterms:created>
  <dcterms:modified xsi:type="dcterms:W3CDTF">2006-06-15T05:34:00Z</dcterms:modified>
  <cp:category/>
  <cp:version/>
  <cp:contentType/>
  <cp:contentStatus/>
</cp:coreProperties>
</file>