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000" activeTab="0"/>
  </bookViews>
  <sheets>
    <sheet name="187A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<sst xmlns="http://schemas.openxmlformats.org/spreadsheetml/2006/main" count="52" uniqueCount="51">
  <si>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(単位  千円)</t>
  </si>
  <si>
    <t>Ａ．農家の収入</t>
  </si>
  <si>
    <t>平        均（大分）</t>
  </si>
  <si>
    <t>項      目</t>
  </si>
  <si>
    <t>平均</t>
  </si>
  <si>
    <t xml:space="preserve">   ～</t>
  </si>
  <si>
    <t>0.5～</t>
  </si>
  <si>
    <t>1.0～</t>
  </si>
  <si>
    <t>1.5～</t>
  </si>
  <si>
    <t>2.0～</t>
  </si>
  <si>
    <t>3.0ha</t>
  </si>
  <si>
    <t>0.5ha</t>
  </si>
  <si>
    <t>1.0ha</t>
  </si>
  <si>
    <t>1.5ha</t>
  </si>
  <si>
    <t>2.0ha</t>
  </si>
  <si>
    <t>以上</t>
  </si>
  <si>
    <t>収  入  総  額</t>
  </si>
  <si>
    <t>農 業 粗 収 益</t>
  </si>
  <si>
    <t>稲作</t>
  </si>
  <si>
    <t>麦作</t>
  </si>
  <si>
    <t>豆類</t>
  </si>
  <si>
    <t>いも類</t>
  </si>
  <si>
    <t>野菜</t>
  </si>
  <si>
    <t>果樹</t>
  </si>
  <si>
    <t>花き</t>
  </si>
  <si>
    <t>工芸農作物</t>
  </si>
  <si>
    <t>その他の作物</t>
  </si>
  <si>
    <t>養蚕収入</t>
  </si>
  <si>
    <t>畜産収入</t>
  </si>
  <si>
    <t>農業雑収入</t>
  </si>
  <si>
    <t>農外事業等収入</t>
  </si>
  <si>
    <t>林業･水産業</t>
  </si>
  <si>
    <t>商工鉱業等</t>
  </si>
  <si>
    <t>農外雑収入</t>
  </si>
  <si>
    <t>事業以外の収入</t>
  </si>
  <si>
    <t>被用労賃</t>
  </si>
  <si>
    <t>給料職員俸給</t>
  </si>
  <si>
    <t>歳費手当</t>
  </si>
  <si>
    <t>貸付地小作料</t>
  </si>
  <si>
    <t>配当利子等</t>
  </si>
  <si>
    <t>年金･被贈等の収入</t>
  </si>
  <si>
    <t>被贈収入</t>
  </si>
  <si>
    <t>年金等の給付金(退職金)</t>
  </si>
  <si>
    <t>農林業補助金</t>
  </si>
  <si>
    <t>農業共済金</t>
  </si>
  <si>
    <t>家事収入</t>
  </si>
  <si>
    <t>平成１４年度</t>
  </si>
  <si>
    <t>資料：九州農政局大分統計・情報センタ－「大分農林水産統計年報」</t>
  </si>
  <si>
    <t>平成１５年度</t>
  </si>
  <si>
    <t>平  成  １５  年  度 （九州）</t>
  </si>
  <si>
    <t>187.農家１戸当たり年間の家計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</si>
</sst>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#,##0_ ;[Red]\-#,##0\ "/>
    <numFmt numFmtId="198" formatCode="0.0_);\(0.0\)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86" fontId="4" fillId="0" borderId="0" xfId="0" applyNumberFormat="1" applyFont="1" applyAlignment="1" applyProtection="1">
      <alignment horizontal="centerContinuous"/>
      <protection/>
    </xf>
    <xf numFmtId="186" fontId="5" fillId="0" borderId="0" xfId="0" applyNumberFormat="1" applyFont="1" applyAlignment="1">
      <alignment horizontal="centerContinuous"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 applyProtection="1">
      <alignment horizontal="left"/>
      <protection/>
    </xf>
    <xf numFmtId="186" fontId="6" fillId="0" borderId="1" xfId="0" applyNumberFormat="1" applyFont="1" applyBorder="1" applyAlignment="1" applyProtection="1">
      <alignment horizontal="centerContinuous"/>
      <protection/>
    </xf>
    <xf numFmtId="186" fontId="5" fillId="0" borderId="1" xfId="0" applyNumberFormat="1" applyFont="1" applyBorder="1" applyAlignment="1" applyProtection="1">
      <alignment horizontal="centerContinuous"/>
      <protection/>
    </xf>
    <xf numFmtId="186" fontId="5" fillId="0" borderId="1" xfId="0" applyNumberFormat="1" applyFont="1" applyBorder="1" applyAlignment="1">
      <alignment horizontal="centerContinuous"/>
    </xf>
    <xf numFmtId="186" fontId="5" fillId="0" borderId="1" xfId="0" applyNumberFormat="1" applyFont="1" applyBorder="1" applyAlignment="1" applyProtection="1">
      <alignment/>
      <protection/>
    </xf>
    <xf numFmtId="186" fontId="7" fillId="0" borderId="0" xfId="0" applyNumberFormat="1" applyFont="1" applyBorder="1" applyAlignment="1">
      <alignment vertical="center"/>
    </xf>
    <xf numFmtId="186" fontId="7" fillId="0" borderId="2" xfId="0" applyNumberFormat="1" applyFont="1" applyBorder="1" applyAlignment="1" applyProtection="1">
      <alignment horizontal="centerContinuous" vertical="center"/>
      <protection/>
    </xf>
    <xf numFmtId="186" fontId="7" fillId="0" borderId="3" xfId="0" applyNumberFormat="1" applyFont="1" applyBorder="1" applyAlignment="1">
      <alignment horizontal="centerContinuous" vertical="center"/>
    </xf>
    <xf numFmtId="186" fontId="7" fillId="0" borderId="0" xfId="0" applyNumberFormat="1" applyFont="1" applyAlignment="1">
      <alignment vertical="center"/>
    </xf>
    <xf numFmtId="186" fontId="5" fillId="0" borderId="0" xfId="0" applyNumberFormat="1" applyFont="1" applyBorder="1" applyAlignment="1" applyProtection="1">
      <alignment horizontal="center" vertical="center"/>
      <protection/>
    </xf>
    <xf numFmtId="179" fontId="7" fillId="0" borderId="4" xfId="0" applyNumberFormat="1" applyFont="1" applyBorder="1" applyAlignment="1" applyProtection="1">
      <alignment horizontal="center" vertical="center"/>
      <protection/>
    </xf>
    <xf numFmtId="186" fontId="7" fillId="0" borderId="4" xfId="0" applyNumberFormat="1" applyFont="1" applyBorder="1" applyAlignment="1" applyProtection="1">
      <alignment horizontal="center" vertical="center"/>
      <protection/>
    </xf>
    <xf numFmtId="186" fontId="7" fillId="0" borderId="3" xfId="0" applyNumberFormat="1" applyFont="1" applyBorder="1" applyAlignment="1">
      <alignment vertical="center"/>
    </xf>
    <xf numFmtId="186" fontId="7" fillId="0" borderId="2" xfId="0" applyNumberFormat="1" applyFont="1" applyBorder="1" applyAlignment="1" applyProtection="1">
      <alignment horizontal="center" vertical="center"/>
      <protection/>
    </xf>
    <xf numFmtId="186" fontId="5" fillId="0" borderId="5" xfId="0" applyNumberFormat="1" applyFont="1" applyBorder="1" applyAlignment="1">
      <alignment/>
    </xf>
    <xf numFmtId="186" fontId="6" fillId="0" borderId="6" xfId="0" applyNumberFormat="1" applyFont="1" applyBorder="1" applyAlignment="1" applyProtection="1">
      <alignment horizontal="center"/>
      <protection/>
    </xf>
    <xf numFmtId="186" fontId="6" fillId="0" borderId="0" xfId="0" applyNumberFormat="1" applyFont="1" applyBorder="1" applyAlignment="1" applyProtection="1">
      <alignment/>
      <protection/>
    </xf>
    <xf numFmtId="186" fontId="6" fillId="0" borderId="0" xfId="0" applyNumberFormat="1" applyFont="1" applyAlignment="1">
      <alignment/>
    </xf>
    <xf numFmtId="186" fontId="5" fillId="0" borderId="6" xfId="0" applyNumberFormat="1" applyFont="1" applyBorder="1" applyAlignment="1">
      <alignment/>
    </xf>
    <xf numFmtId="186" fontId="6" fillId="0" borderId="0" xfId="0" applyNumberFormat="1" applyFont="1" applyAlignment="1" applyProtection="1">
      <alignment/>
      <protection/>
    </xf>
    <xf numFmtId="0" fontId="5" fillId="0" borderId="6" xfId="0" applyNumberFormat="1" applyFont="1" applyBorder="1" applyAlignment="1" applyProtection="1">
      <alignment horizontal="distributed" vertical="top"/>
      <protection/>
    </xf>
    <xf numFmtId="186" fontId="5" fillId="0" borderId="0" xfId="0" applyNumberFormat="1" applyFont="1" applyBorder="1" applyAlignment="1" applyProtection="1">
      <alignment/>
      <protection/>
    </xf>
    <xf numFmtId="186" fontId="5" fillId="0" borderId="0" xfId="0" applyNumberFormat="1" applyFont="1" applyBorder="1" applyAlignment="1">
      <alignment/>
    </xf>
    <xf numFmtId="0" fontId="8" fillId="0" borderId="6" xfId="0" applyNumberFormat="1" applyFont="1" applyBorder="1" applyAlignment="1" applyProtection="1">
      <alignment horizontal="distributed" vertical="top"/>
      <protection/>
    </xf>
    <xf numFmtId="0" fontId="5" fillId="0" borderId="7" xfId="0" applyNumberFormat="1" applyFont="1" applyBorder="1" applyAlignment="1" applyProtection="1">
      <alignment horizontal="distributed" vertical="top"/>
      <protection/>
    </xf>
    <xf numFmtId="186" fontId="5" fillId="0" borderId="3" xfId="0" applyNumberFormat="1" applyFont="1" applyBorder="1" applyAlignment="1" applyProtection="1">
      <alignment/>
      <protection/>
    </xf>
    <xf numFmtId="186" fontId="5" fillId="0" borderId="0" xfId="0" applyNumberFormat="1" applyFont="1" applyAlignment="1" applyProtection="1">
      <alignment horizontal="left"/>
      <protection/>
    </xf>
    <xf numFmtId="0" fontId="5" fillId="0" borderId="6" xfId="0" applyNumberFormat="1" applyFont="1" applyFill="1" applyBorder="1" applyAlignment="1" applyProtection="1">
      <alignment horizontal="distributed" vertical="top"/>
      <protection/>
    </xf>
    <xf numFmtId="186" fontId="5" fillId="0" borderId="0" xfId="0" applyNumberFormat="1" applyFont="1" applyFill="1" applyAlignment="1" applyProtection="1">
      <alignment/>
      <protection/>
    </xf>
    <xf numFmtId="186" fontId="5" fillId="0" borderId="0" xfId="0" applyNumberFormat="1" applyFont="1" applyFill="1" applyBorder="1" applyAlignment="1" applyProtection="1">
      <alignment/>
      <protection/>
    </xf>
    <xf numFmtId="186" fontId="5" fillId="0" borderId="0" xfId="0" applyNumberFormat="1" applyFont="1" applyFill="1" applyBorder="1" applyAlignment="1" applyProtection="1">
      <alignment/>
      <protection/>
    </xf>
    <xf numFmtId="186" fontId="5" fillId="0" borderId="0" xfId="0" applyNumberFormat="1" applyFont="1" applyFill="1" applyBorder="1" applyAlignment="1" applyProtection="1">
      <alignment horizontal="right"/>
      <protection/>
    </xf>
    <xf numFmtId="193" fontId="6" fillId="0" borderId="0" xfId="0" applyNumberFormat="1" applyFont="1" applyBorder="1" applyAlignment="1" applyProtection="1">
      <alignment/>
      <protection/>
    </xf>
    <xf numFmtId="193" fontId="5" fillId="0" borderId="0" xfId="0" applyNumberFormat="1" applyFont="1" applyAlignment="1">
      <alignment/>
    </xf>
    <xf numFmtId="193" fontId="6" fillId="0" borderId="0" xfId="0" applyNumberFormat="1" applyFont="1" applyFill="1" applyAlignment="1" applyProtection="1">
      <alignment/>
      <protection/>
    </xf>
    <xf numFmtId="193" fontId="5" fillId="0" borderId="0" xfId="0" applyNumberFormat="1" applyFont="1" applyFill="1" applyAlignment="1">
      <alignment/>
    </xf>
    <xf numFmtId="193" fontId="5" fillId="0" borderId="0" xfId="0" applyNumberFormat="1" applyFont="1" applyFill="1" applyAlignment="1" applyProtection="1">
      <alignment/>
      <protection/>
    </xf>
    <xf numFmtId="193" fontId="5" fillId="0" borderId="0" xfId="0" applyNumberFormat="1" applyFont="1" applyFill="1" applyBorder="1" applyAlignment="1" applyProtection="1">
      <alignment/>
      <protection/>
    </xf>
    <xf numFmtId="193" fontId="5" fillId="0" borderId="0" xfId="0" applyNumberFormat="1" applyFont="1" applyFill="1" applyBorder="1" applyAlignment="1" applyProtection="1">
      <alignment horizontal="right"/>
      <protection/>
    </xf>
    <xf numFmtId="193" fontId="5" fillId="0" borderId="0" xfId="0" applyNumberFormat="1" applyFont="1" applyFill="1" applyBorder="1" applyAlignment="1">
      <alignment/>
    </xf>
    <xf numFmtId="193" fontId="5" fillId="0" borderId="3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41" fontId="5" fillId="0" borderId="0" xfId="0" applyNumberFormat="1" applyFont="1" applyAlignment="1">
      <alignment/>
    </xf>
    <xf numFmtId="41" fontId="6" fillId="0" borderId="0" xfId="0" applyNumberFormat="1" applyFont="1" applyFill="1" applyAlignment="1" applyProtection="1">
      <alignment/>
      <protection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Alignment="1" applyProtection="1">
      <alignment/>
      <protection/>
    </xf>
    <xf numFmtId="41" fontId="5" fillId="0" borderId="0" xfId="0" applyNumberFormat="1" applyFont="1" applyFill="1" applyAlignment="1" applyProtection="1">
      <alignment/>
      <protection/>
    </xf>
    <xf numFmtId="41" fontId="5" fillId="0" borderId="3" xfId="0" applyNumberFormat="1" applyFont="1" applyFill="1" applyBorder="1" applyAlignment="1" applyProtection="1">
      <alignment/>
      <protection/>
    </xf>
    <xf numFmtId="186" fontId="7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selection activeCell="B2" sqref="B2"/>
    </sheetView>
  </sheetViews>
  <sheetFormatPr defaultColWidth="9.00390625" defaultRowHeight="12" customHeight="1"/>
  <cols>
    <col min="1" max="1" width="16.875" style="3" customWidth="1"/>
    <col min="2" max="10" width="9.875" style="3" customWidth="1"/>
    <col min="11" max="11" width="10.375" style="3" customWidth="1"/>
    <col min="12" max="16384" width="9.00390625" style="3" customWidth="1"/>
  </cols>
  <sheetData>
    <row r="1" spans="1:10" ht="15.75" customHeight="1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 thickBot="1">
      <c r="A2" s="4" t="s">
        <v>0</v>
      </c>
      <c r="B2" s="5" t="s">
        <v>1</v>
      </c>
      <c r="C2" s="6"/>
      <c r="D2" s="7"/>
      <c r="E2" s="6"/>
      <c r="F2" s="7"/>
      <c r="G2" s="7"/>
      <c r="H2" s="7"/>
      <c r="I2" s="8"/>
      <c r="J2" s="8"/>
    </row>
    <row r="3" spans="1:10" s="12" customFormat="1" ht="12" customHeight="1" thickTop="1">
      <c r="A3" s="9"/>
      <c r="B3" s="10" t="s">
        <v>2</v>
      </c>
      <c r="C3" s="11"/>
      <c r="D3" s="10" t="s">
        <v>49</v>
      </c>
      <c r="E3" s="11"/>
      <c r="F3" s="11"/>
      <c r="G3" s="11"/>
      <c r="H3" s="11"/>
      <c r="I3" s="11"/>
      <c r="J3" s="11"/>
    </row>
    <row r="4" spans="1:10" s="12" customFormat="1" ht="12" customHeight="1">
      <c r="A4" s="13" t="s">
        <v>3</v>
      </c>
      <c r="B4" s="53" t="s">
        <v>46</v>
      </c>
      <c r="C4" s="53" t="s">
        <v>48</v>
      </c>
      <c r="D4" s="53" t="s">
        <v>4</v>
      </c>
      <c r="E4" s="14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</row>
    <row r="5" spans="1:10" s="12" customFormat="1" ht="12" customHeight="1">
      <c r="A5" s="16"/>
      <c r="B5" s="54"/>
      <c r="C5" s="54"/>
      <c r="D5" s="54"/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10</v>
      </c>
      <c r="J5" s="17" t="s">
        <v>15</v>
      </c>
    </row>
    <row r="6" ht="12" customHeight="1">
      <c r="A6" s="18"/>
    </row>
    <row r="7" spans="1:10" s="21" customFormat="1" ht="12" customHeight="1">
      <c r="A7" s="19" t="s">
        <v>16</v>
      </c>
      <c r="B7" s="20">
        <v>7714.3</v>
      </c>
      <c r="C7" s="36">
        <f aca="true" t="shared" si="0" ref="C7:J7">C9+C24+C30+C38</f>
        <v>8433</v>
      </c>
      <c r="D7" s="46">
        <f t="shared" si="0"/>
        <v>9830</v>
      </c>
      <c r="E7" s="46">
        <f t="shared" si="0"/>
        <v>9810</v>
      </c>
      <c r="F7" s="46">
        <f t="shared" si="0"/>
        <v>8228</v>
      </c>
      <c r="G7" s="46">
        <f t="shared" si="0"/>
        <v>8307</v>
      </c>
      <c r="H7" s="46">
        <f t="shared" si="0"/>
        <v>9058</v>
      </c>
      <c r="I7" s="46">
        <f t="shared" si="0"/>
        <v>11287</v>
      </c>
      <c r="J7" s="46">
        <f t="shared" si="0"/>
        <v>17498</v>
      </c>
    </row>
    <row r="8" spans="1:10" ht="12" customHeight="1">
      <c r="A8" s="22"/>
      <c r="C8" s="37"/>
      <c r="D8" s="47"/>
      <c r="E8" s="47"/>
      <c r="F8" s="47"/>
      <c r="G8" s="47"/>
      <c r="H8" s="47"/>
      <c r="I8" s="47"/>
      <c r="J8" s="47"/>
    </row>
    <row r="9" spans="1:10" s="21" customFormat="1" ht="12" customHeight="1">
      <c r="A9" s="19" t="s">
        <v>17</v>
      </c>
      <c r="B9" s="23">
        <v>2601</v>
      </c>
      <c r="C9" s="38">
        <f aca="true" t="shared" si="1" ref="C9:J9">SUM(C11:C22)</f>
        <v>2940</v>
      </c>
      <c r="D9" s="48">
        <f t="shared" si="1"/>
        <v>4266</v>
      </c>
      <c r="E9" s="48">
        <f t="shared" si="1"/>
        <v>3900</v>
      </c>
      <c r="F9" s="48">
        <f t="shared" si="1"/>
        <v>1651</v>
      </c>
      <c r="G9" s="48">
        <f t="shared" si="1"/>
        <v>2517</v>
      </c>
      <c r="H9" s="48">
        <f t="shared" si="1"/>
        <v>4523</v>
      </c>
      <c r="I9" s="48">
        <f t="shared" si="1"/>
        <v>6711</v>
      </c>
      <c r="J9" s="48">
        <f t="shared" si="1"/>
        <v>12903</v>
      </c>
    </row>
    <row r="10" spans="1:10" ht="12" customHeight="1">
      <c r="A10" s="22"/>
      <c r="C10" s="39"/>
      <c r="D10" s="49"/>
      <c r="E10" s="49"/>
      <c r="F10" s="49"/>
      <c r="G10" s="49"/>
      <c r="H10" s="49"/>
      <c r="I10" s="49"/>
      <c r="J10" s="49"/>
    </row>
    <row r="11" spans="1:10" ht="12" customHeight="1">
      <c r="A11" s="31" t="s">
        <v>18</v>
      </c>
      <c r="B11" s="32">
        <v>819.2</v>
      </c>
      <c r="C11" s="40">
        <v>946</v>
      </c>
      <c r="D11" s="50">
        <v>854</v>
      </c>
      <c r="E11" s="50">
        <v>231</v>
      </c>
      <c r="F11" s="50">
        <v>462</v>
      </c>
      <c r="G11" s="50">
        <v>638</v>
      </c>
      <c r="H11" s="50">
        <v>972</v>
      </c>
      <c r="I11" s="50">
        <v>1166</v>
      </c>
      <c r="J11" s="50">
        <v>2458</v>
      </c>
    </row>
    <row r="12" spans="1:10" ht="12" customHeight="1">
      <c r="A12" s="31" t="s">
        <v>19</v>
      </c>
      <c r="B12" s="32">
        <v>18.4</v>
      </c>
      <c r="C12" s="40">
        <v>32</v>
      </c>
      <c r="D12" s="50">
        <v>74</v>
      </c>
      <c r="E12" s="50">
        <v>0</v>
      </c>
      <c r="F12" s="50">
        <v>5</v>
      </c>
      <c r="G12" s="50">
        <v>48</v>
      </c>
      <c r="H12" s="50">
        <v>24</v>
      </c>
      <c r="I12" s="50">
        <v>49</v>
      </c>
      <c r="J12" s="50">
        <v>513</v>
      </c>
    </row>
    <row r="13" spans="1:10" ht="12" customHeight="1">
      <c r="A13" s="31" t="s">
        <v>20</v>
      </c>
      <c r="B13" s="32">
        <v>17.8</v>
      </c>
      <c r="C13" s="40">
        <v>8</v>
      </c>
      <c r="D13" s="50">
        <v>37</v>
      </c>
      <c r="E13" s="50">
        <v>11</v>
      </c>
      <c r="F13" s="50">
        <v>11</v>
      </c>
      <c r="G13" s="50">
        <v>25</v>
      </c>
      <c r="H13" s="50">
        <v>8</v>
      </c>
      <c r="I13" s="50">
        <v>16</v>
      </c>
      <c r="J13" s="50">
        <v>232</v>
      </c>
    </row>
    <row r="14" spans="1:10" ht="12" customHeight="1">
      <c r="A14" s="31" t="s">
        <v>21</v>
      </c>
      <c r="B14" s="32">
        <v>5.8</v>
      </c>
      <c r="C14" s="40">
        <v>19</v>
      </c>
      <c r="D14" s="50">
        <v>97</v>
      </c>
      <c r="E14" s="50">
        <v>12</v>
      </c>
      <c r="F14" s="50">
        <v>43</v>
      </c>
      <c r="G14" s="50">
        <v>108</v>
      </c>
      <c r="H14" s="50">
        <v>153</v>
      </c>
      <c r="I14" s="50">
        <v>79</v>
      </c>
      <c r="J14" s="50">
        <v>234</v>
      </c>
    </row>
    <row r="15" spans="1:10" ht="12" customHeight="1">
      <c r="A15" s="31" t="s">
        <v>22</v>
      </c>
      <c r="B15" s="32">
        <v>634.3</v>
      </c>
      <c r="C15" s="40">
        <v>725</v>
      </c>
      <c r="D15" s="50">
        <v>966</v>
      </c>
      <c r="E15" s="50">
        <v>456</v>
      </c>
      <c r="F15" s="50">
        <v>429</v>
      </c>
      <c r="G15" s="50">
        <v>719</v>
      </c>
      <c r="H15" s="50">
        <v>1130</v>
      </c>
      <c r="I15" s="50">
        <v>1776</v>
      </c>
      <c r="J15" s="50">
        <v>2294</v>
      </c>
    </row>
    <row r="16" spans="1:10" ht="12" customHeight="1">
      <c r="A16" s="31" t="s">
        <v>23</v>
      </c>
      <c r="B16" s="32">
        <v>221.4</v>
      </c>
      <c r="C16" s="40">
        <v>226</v>
      </c>
      <c r="D16" s="50">
        <v>352</v>
      </c>
      <c r="E16" s="50">
        <v>0</v>
      </c>
      <c r="F16" s="50">
        <v>154</v>
      </c>
      <c r="G16" s="50">
        <v>222</v>
      </c>
      <c r="H16" s="50">
        <v>396</v>
      </c>
      <c r="I16" s="50">
        <v>1009</v>
      </c>
      <c r="J16" s="50">
        <v>656</v>
      </c>
    </row>
    <row r="17" spans="1:10" ht="12" customHeight="1">
      <c r="A17" s="31" t="s">
        <v>24</v>
      </c>
      <c r="B17" s="32">
        <v>197.6</v>
      </c>
      <c r="C17" s="40">
        <v>209</v>
      </c>
      <c r="D17" s="50">
        <v>231</v>
      </c>
      <c r="E17" s="50">
        <v>77</v>
      </c>
      <c r="F17" s="50">
        <v>126</v>
      </c>
      <c r="G17" s="50">
        <v>190</v>
      </c>
      <c r="H17" s="50">
        <v>461</v>
      </c>
      <c r="I17" s="50">
        <v>287</v>
      </c>
      <c r="J17" s="50">
        <v>311</v>
      </c>
    </row>
    <row r="18" spans="1:10" ht="12" customHeight="1">
      <c r="A18" s="31" t="s">
        <v>25</v>
      </c>
      <c r="B18" s="32">
        <v>144.1</v>
      </c>
      <c r="C18" s="40">
        <v>137</v>
      </c>
      <c r="D18" s="50">
        <v>354</v>
      </c>
      <c r="E18" s="50">
        <v>0</v>
      </c>
      <c r="F18" s="50">
        <v>81</v>
      </c>
      <c r="G18" s="50">
        <v>23</v>
      </c>
      <c r="H18" s="50">
        <v>103</v>
      </c>
      <c r="I18" s="50">
        <v>360</v>
      </c>
      <c r="J18" s="50">
        <v>2598</v>
      </c>
    </row>
    <row r="19" spans="1:10" ht="12" customHeight="1">
      <c r="A19" s="31" t="s">
        <v>26</v>
      </c>
      <c r="B19" s="33">
        <v>28.3</v>
      </c>
      <c r="C19" s="41">
        <v>11</v>
      </c>
      <c r="D19" s="50">
        <v>57</v>
      </c>
      <c r="E19" s="51">
        <v>0</v>
      </c>
      <c r="F19" s="50">
        <v>13</v>
      </c>
      <c r="G19" s="50">
        <v>25</v>
      </c>
      <c r="H19" s="50">
        <v>42</v>
      </c>
      <c r="I19" s="50">
        <v>246</v>
      </c>
      <c r="J19" s="50">
        <v>103</v>
      </c>
    </row>
    <row r="20" spans="1:10" ht="12" customHeight="1">
      <c r="A20" s="31" t="s">
        <v>27</v>
      </c>
      <c r="B20" s="34">
        <v>0</v>
      </c>
      <c r="C20" s="45">
        <v>0</v>
      </c>
      <c r="D20" s="51">
        <v>0</v>
      </c>
      <c r="E20" s="45">
        <v>0</v>
      </c>
      <c r="F20" s="45">
        <v>0</v>
      </c>
      <c r="G20" s="50">
        <v>0</v>
      </c>
      <c r="H20" s="50">
        <v>0</v>
      </c>
      <c r="I20" s="50">
        <v>0</v>
      </c>
      <c r="J20" s="50">
        <v>0</v>
      </c>
    </row>
    <row r="21" spans="1:10" ht="12" customHeight="1">
      <c r="A21" s="31" t="s">
        <v>28</v>
      </c>
      <c r="B21" s="35">
        <v>463</v>
      </c>
      <c r="C21" s="42">
        <v>562</v>
      </c>
      <c r="D21" s="50">
        <v>1197</v>
      </c>
      <c r="E21" s="50">
        <v>3088</v>
      </c>
      <c r="F21" s="50">
        <v>312</v>
      </c>
      <c r="G21" s="50">
        <v>488</v>
      </c>
      <c r="H21" s="50">
        <v>1189</v>
      </c>
      <c r="I21" s="50">
        <v>1677</v>
      </c>
      <c r="J21" s="50">
        <v>3305</v>
      </c>
    </row>
    <row r="22" spans="1:10" ht="12" customHeight="1">
      <c r="A22" s="31" t="s">
        <v>29</v>
      </c>
      <c r="B22" s="33">
        <v>51.1</v>
      </c>
      <c r="C22" s="41">
        <v>65</v>
      </c>
      <c r="D22" s="50">
        <v>47</v>
      </c>
      <c r="E22" s="50">
        <v>25</v>
      </c>
      <c r="F22" s="50">
        <v>15</v>
      </c>
      <c r="G22" s="50">
        <v>31</v>
      </c>
      <c r="H22" s="50">
        <v>45</v>
      </c>
      <c r="I22" s="50">
        <v>46</v>
      </c>
      <c r="J22" s="50">
        <v>199</v>
      </c>
    </row>
    <row r="23" spans="1:10" ht="12" customHeight="1">
      <c r="A23" s="22"/>
      <c r="B23" s="26"/>
      <c r="C23" s="43"/>
      <c r="D23" s="49"/>
      <c r="E23" s="49"/>
      <c r="F23" s="49"/>
      <c r="G23" s="49"/>
      <c r="H23" s="49"/>
      <c r="I23" s="49"/>
      <c r="J23" s="49"/>
    </row>
    <row r="24" spans="1:10" s="21" customFormat="1" ht="12" customHeight="1">
      <c r="A24" s="19" t="s">
        <v>30</v>
      </c>
      <c r="B24" s="23">
        <v>799.6</v>
      </c>
      <c r="C24" s="38">
        <f aca="true" t="shared" si="2" ref="C24:J24">SUM(C26:C28)</f>
        <v>976</v>
      </c>
      <c r="D24" s="48">
        <f t="shared" si="2"/>
        <v>393</v>
      </c>
      <c r="E24" s="48">
        <f t="shared" si="2"/>
        <v>174</v>
      </c>
      <c r="F24" s="48">
        <f t="shared" si="2"/>
        <v>427</v>
      </c>
      <c r="G24" s="48">
        <f t="shared" si="2"/>
        <v>409</v>
      </c>
      <c r="H24" s="48">
        <f t="shared" si="2"/>
        <v>84</v>
      </c>
      <c r="I24" s="48">
        <f t="shared" si="2"/>
        <v>881</v>
      </c>
      <c r="J24" s="48">
        <f t="shared" si="2"/>
        <v>356</v>
      </c>
    </row>
    <row r="25" spans="1:10" ht="12" customHeight="1">
      <c r="A25" s="22"/>
      <c r="B25" s="26"/>
      <c r="C25" s="43"/>
      <c r="D25" s="49"/>
      <c r="E25" s="49"/>
      <c r="F25" s="49"/>
      <c r="G25" s="49"/>
      <c r="H25" s="49"/>
      <c r="I25" s="49"/>
      <c r="J25" s="49"/>
    </row>
    <row r="26" spans="1:10" ht="12" customHeight="1">
      <c r="A26" s="24" t="s">
        <v>31</v>
      </c>
      <c r="B26" s="25">
        <v>583.3</v>
      </c>
      <c r="C26" s="41">
        <v>820</v>
      </c>
      <c r="D26" s="50">
        <v>122</v>
      </c>
      <c r="E26" s="50">
        <v>4</v>
      </c>
      <c r="F26" s="50">
        <v>15</v>
      </c>
      <c r="G26" s="50">
        <v>202</v>
      </c>
      <c r="H26" s="50">
        <v>20</v>
      </c>
      <c r="I26" s="50">
        <v>559</v>
      </c>
      <c r="J26" s="50">
        <v>19</v>
      </c>
    </row>
    <row r="27" spans="1:10" ht="12" customHeight="1">
      <c r="A27" s="24" t="s">
        <v>32</v>
      </c>
      <c r="B27" s="25">
        <v>149.5</v>
      </c>
      <c r="C27" s="41">
        <v>114</v>
      </c>
      <c r="D27" s="50">
        <v>198</v>
      </c>
      <c r="E27" s="50">
        <v>143</v>
      </c>
      <c r="F27" s="50">
        <v>357</v>
      </c>
      <c r="G27" s="50">
        <v>161</v>
      </c>
      <c r="H27" s="50">
        <v>14</v>
      </c>
      <c r="I27" s="50">
        <v>173</v>
      </c>
      <c r="J27" s="50">
        <v>169</v>
      </c>
    </row>
    <row r="28" spans="1:10" ht="12" customHeight="1">
      <c r="A28" s="24" t="s">
        <v>33</v>
      </c>
      <c r="B28" s="25">
        <v>66.8</v>
      </c>
      <c r="C28" s="41">
        <v>42</v>
      </c>
      <c r="D28" s="50">
        <v>73</v>
      </c>
      <c r="E28" s="50">
        <v>27</v>
      </c>
      <c r="F28" s="50">
        <v>55</v>
      </c>
      <c r="G28" s="50">
        <v>46</v>
      </c>
      <c r="H28" s="50">
        <v>50</v>
      </c>
      <c r="I28" s="50">
        <v>149</v>
      </c>
      <c r="J28" s="50">
        <v>168</v>
      </c>
    </row>
    <row r="29" spans="1:10" ht="12" customHeight="1">
      <c r="A29" s="22"/>
      <c r="B29" s="26"/>
      <c r="C29" s="43"/>
      <c r="D29" s="49"/>
      <c r="E29" s="49"/>
      <c r="F29" s="49"/>
      <c r="G29" s="49"/>
      <c r="H29" s="49"/>
      <c r="I29" s="49"/>
      <c r="J29" s="49"/>
    </row>
    <row r="30" spans="1:10" s="21" customFormat="1" ht="12" customHeight="1">
      <c r="A30" s="19" t="s">
        <v>34</v>
      </c>
      <c r="B30" s="23">
        <v>2082.7</v>
      </c>
      <c r="C30" s="38">
        <f aca="true" t="shared" si="3" ref="C30:J30">SUM(C32:C36)</f>
        <v>2165</v>
      </c>
      <c r="D30" s="48">
        <f t="shared" si="3"/>
        <v>3035</v>
      </c>
      <c r="E30" s="48">
        <f t="shared" si="3"/>
        <v>3285</v>
      </c>
      <c r="F30" s="48">
        <f t="shared" si="3"/>
        <v>3694</v>
      </c>
      <c r="G30" s="48">
        <f t="shared" si="3"/>
        <v>3639</v>
      </c>
      <c r="H30" s="48">
        <f t="shared" si="3"/>
        <v>2421</v>
      </c>
      <c r="I30" s="48">
        <f t="shared" si="3"/>
        <v>1798</v>
      </c>
      <c r="J30" s="48">
        <f t="shared" si="3"/>
        <v>2051</v>
      </c>
    </row>
    <row r="31" spans="1:10" ht="12" customHeight="1">
      <c r="A31" s="22"/>
      <c r="B31" s="26"/>
      <c r="C31" s="43"/>
      <c r="D31" s="49"/>
      <c r="E31" s="49"/>
      <c r="F31" s="49"/>
      <c r="G31" s="49"/>
      <c r="H31" s="49"/>
      <c r="I31" s="49"/>
      <c r="J31" s="49"/>
    </row>
    <row r="32" spans="1:10" ht="12" customHeight="1">
      <c r="A32" s="24" t="s">
        <v>35</v>
      </c>
      <c r="B32" s="25">
        <v>205.9</v>
      </c>
      <c r="C32" s="41">
        <v>256</v>
      </c>
      <c r="D32" s="50">
        <v>211</v>
      </c>
      <c r="E32" s="50">
        <v>202</v>
      </c>
      <c r="F32" s="50">
        <v>146</v>
      </c>
      <c r="G32" s="50">
        <v>442</v>
      </c>
      <c r="H32" s="50">
        <v>66</v>
      </c>
      <c r="I32" s="50">
        <v>213</v>
      </c>
      <c r="J32" s="50">
        <v>168</v>
      </c>
    </row>
    <row r="33" spans="1:10" ht="12" customHeight="1">
      <c r="A33" s="24" t="s">
        <v>36</v>
      </c>
      <c r="B33" s="25">
        <v>1657.8</v>
      </c>
      <c r="C33" s="41">
        <v>1361</v>
      </c>
      <c r="D33" s="50">
        <v>2428</v>
      </c>
      <c r="E33" s="50">
        <v>2841</v>
      </c>
      <c r="F33" s="50">
        <v>3188</v>
      </c>
      <c r="G33" s="50">
        <v>2614</v>
      </c>
      <c r="H33" s="50">
        <v>2106</v>
      </c>
      <c r="I33" s="50">
        <v>1124</v>
      </c>
      <c r="J33" s="50">
        <v>1487</v>
      </c>
    </row>
    <row r="34" spans="1:10" ht="12" customHeight="1">
      <c r="A34" s="24" t="s">
        <v>37</v>
      </c>
      <c r="B34" s="25">
        <v>135.2</v>
      </c>
      <c r="C34" s="41">
        <v>196</v>
      </c>
      <c r="D34" s="50">
        <v>199</v>
      </c>
      <c r="E34" s="50">
        <v>82</v>
      </c>
      <c r="F34" s="50">
        <v>142</v>
      </c>
      <c r="G34" s="50">
        <v>272</v>
      </c>
      <c r="H34" s="50">
        <v>146</v>
      </c>
      <c r="I34" s="50">
        <v>338</v>
      </c>
      <c r="J34" s="50">
        <v>231</v>
      </c>
    </row>
    <row r="35" spans="1:10" ht="12" customHeight="1">
      <c r="A35" s="24" t="s">
        <v>38</v>
      </c>
      <c r="B35" s="25">
        <v>33.7</v>
      </c>
      <c r="C35" s="41">
        <v>275</v>
      </c>
      <c r="D35" s="50">
        <v>111</v>
      </c>
      <c r="E35" s="50">
        <v>18</v>
      </c>
      <c r="F35" s="50">
        <v>140</v>
      </c>
      <c r="G35" s="50">
        <v>214</v>
      </c>
      <c r="H35" s="50">
        <v>29</v>
      </c>
      <c r="I35" s="50">
        <v>57</v>
      </c>
      <c r="J35" s="50">
        <v>79</v>
      </c>
    </row>
    <row r="36" spans="1:10" ht="12" customHeight="1">
      <c r="A36" s="24" t="s">
        <v>39</v>
      </c>
      <c r="B36" s="25">
        <v>50.1</v>
      </c>
      <c r="C36" s="41">
        <v>77</v>
      </c>
      <c r="D36" s="50">
        <v>86</v>
      </c>
      <c r="E36" s="50">
        <v>142</v>
      </c>
      <c r="F36" s="50">
        <v>78</v>
      </c>
      <c r="G36" s="50">
        <v>97</v>
      </c>
      <c r="H36" s="50">
        <v>74</v>
      </c>
      <c r="I36" s="50">
        <v>66</v>
      </c>
      <c r="J36" s="50">
        <v>86</v>
      </c>
    </row>
    <row r="37" spans="1:10" ht="12" customHeight="1">
      <c r="A37" s="22"/>
      <c r="B37" s="26"/>
      <c r="C37" s="43"/>
      <c r="D37" s="49"/>
      <c r="E37" s="49"/>
      <c r="F37" s="49"/>
      <c r="G37" s="49"/>
      <c r="H37" s="49"/>
      <c r="I37" s="49"/>
      <c r="J37" s="49"/>
    </row>
    <row r="38" spans="1:10" s="21" customFormat="1" ht="12" customHeight="1">
      <c r="A38" s="19" t="s">
        <v>40</v>
      </c>
      <c r="B38" s="23">
        <v>2231</v>
      </c>
      <c r="C38" s="38">
        <f>SUM(C40:C44)</f>
        <v>2352</v>
      </c>
      <c r="D38" s="38">
        <f>SUM(D40:D44)+1</f>
        <v>2136</v>
      </c>
      <c r="E38" s="38">
        <f>SUM(E40:E44)</f>
        <v>2451</v>
      </c>
      <c r="F38" s="38">
        <f>SUM(F40:F44)</f>
        <v>2456</v>
      </c>
      <c r="G38" s="38">
        <f>SUM(G40:G44)</f>
        <v>1742</v>
      </c>
      <c r="H38" s="38">
        <f>SUM(H40:H44)</f>
        <v>2030</v>
      </c>
      <c r="I38" s="38">
        <f>SUM(I40:I44)+6</f>
        <v>1897</v>
      </c>
      <c r="J38" s="38">
        <f>SUM(J40:J44)+1</f>
        <v>2188</v>
      </c>
    </row>
    <row r="39" spans="1:10" ht="12" customHeight="1">
      <c r="A39" s="22"/>
      <c r="B39" s="26"/>
      <c r="C39" s="43"/>
      <c r="D39" s="49"/>
      <c r="E39" s="49"/>
      <c r="F39" s="49"/>
      <c r="G39" s="49"/>
      <c r="H39" s="49"/>
      <c r="I39" s="49"/>
      <c r="J39" s="49"/>
    </row>
    <row r="40" spans="1:10" ht="12" customHeight="1">
      <c r="A40" s="24" t="s">
        <v>41</v>
      </c>
      <c r="B40" s="25">
        <v>246.6</v>
      </c>
      <c r="C40" s="41">
        <v>341</v>
      </c>
      <c r="D40" s="50">
        <v>338</v>
      </c>
      <c r="E40" s="50">
        <v>412</v>
      </c>
      <c r="F40" s="50">
        <v>498</v>
      </c>
      <c r="G40" s="50">
        <v>175</v>
      </c>
      <c r="H40" s="50">
        <v>412</v>
      </c>
      <c r="I40" s="50">
        <v>154</v>
      </c>
      <c r="J40" s="50">
        <v>227</v>
      </c>
    </row>
    <row r="41" spans="1:10" ht="12" customHeight="1">
      <c r="A41" s="27" t="s">
        <v>42</v>
      </c>
      <c r="B41" s="25">
        <v>1705.9</v>
      </c>
      <c r="C41" s="41">
        <v>1692</v>
      </c>
      <c r="D41" s="50">
        <v>1532</v>
      </c>
      <c r="E41" s="50">
        <v>1983</v>
      </c>
      <c r="F41" s="50">
        <v>1875</v>
      </c>
      <c r="G41" s="50">
        <v>1399</v>
      </c>
      <c r="H41" s="50">
        <v>1450</v>
      </c>
      <c r="I41" s="50">
        <v>1151</v>
      </c>
      <c r="J41" s="50">
        <v>987</v>
      </c>
    </row>
    <row r="42" spans="1:10" ht="12" customHeight="1">
      <c r="A42" s="24" t="s">
        <v>43</v>
      </c>
      <c r="B42" s="25">
        <v>261</v>
      </c>
      <c r="C42" s="41">
        <v>292</v>
      </c>
      <c r="D42" s="50">
        <v>216</v>
      </c>
      <c r="E42" s="50">
        <v>36</v>
      </c>
      <c r="F42" s="50">
        <v>67</v>
      </c>
      <c r="G42" s="50">
        <v>136</v>
      </c>
      <c r="H42" s="50">
        <v>140</v>
      </c>
      <c r="I42" s="50">
        <v>515</v>
      </c>
      <c r="J42" s="50">
        <v>756</v>
      </c>
    </row>
    <row r="43" spans="1:10" ht="12" customHeight="1">
      <c r="A43" s="24" t="s">
        <v>44</v>
      </c>
      <c r="B43" s="25">
        <v>17.4</v>
      </c>
      <c r="C43" s="41">
        <v>26</v>
      </c>
      <c r="D43" s="50">
        <v>45</v>
      </c>
      <c r="E43" s="50">
        <v>19</v>
      </c>
      <c r="F43" s="50">
        <v>11</v>
      </c>
      <c r="G43" s="50">
        <v>27</v>
      </c>
      <c r="H43" s="50">
        <v>24</v>
      </c>
      <c r="I43" s="50">
        <v>66</v>
      </c>
      <c r="J43" s="50">
        <v>215</v>
      </c>
    </row>
    <row r="44" spans="1:10" ht="12" customHeight="1">
      <c r="A44" s="28" t="s">
        <v>45</v>
      </c>
      <c r="B44" s="29">
        <v>0.1</v>
      </c>
      <c r="C44" s="44">
        <v>1</v>
      </c>
      <c r="D44" s="52">
        <v>4</v>
      </c>
      <c r="E44" s="52">
        <v>1</v>
      </c>
      <c r="F44" s="52">
        <v>5</v>
      </c>
      <c r="G44" s="52">
        <v>5</v>
      </c>
      <c r="H44" s="52">
        <v>4</v>
      </c>
      <c r="I44" s="52">
        <v>5</v>
      </c>
      <c r="J44" s="52">
        <v>2</v>
      </c>
    </row>
    <row r="45" spans="1:3" ht="12" customHeight="1">
      <c r="A45" s="30" t="s">
        <v>47</v>
      </c>
      <c r="B45" s="26"/>
      <c r="C45" s="26"/>
    </row>
    <row r="46" spans="2:3" ht="12" customHeight="1">
      <c r="B46" s="26"/>
      <c r="C46" s="26"/>
    </row>
    <row r="47" spans="2:3" ht="12" customHeight="1">
      <c r="B47" s="26"/>
      <c r="C47" s="26"/>
    </row>
    <row r="48" spans="2:3" ht="12" customHeight="1">
      <c r="B48" s="26"/>
      <c r="C48" s="26"/>
    </row>
    <row r="49" spans="2:3" ht="12" customHeight="1">
      <c r="B49" s="26"/>
      <c r="C49" s="26"/>
    </row>
    <row r="50" spans="2:3" ht="12" customHeight="1">
      <c r="B50" s="26"/>
      <c r="C50" s="26"/>
    </row>
    <row r="51" spans="2:3" ht="12" customHeight="1">
      <c r="B51" s="26"/>
      <c r="C51" s="26"/>
    </row>
    <row r="52" spans="2:3" ht="12" customHeight="1">
      <c r="B52" s="26"/>
      <c r="C52" s="26"/>
    </row>
    <row r="53" spans="2:3" ht="12" customHeight="1">
      <c r="B53" s="26"/>
      <c r="C53" s="26"/>
    </row>
    <row r="54" spans="2:3" ht="12" customHeight="1">
      <c r="B54" s="26"/>
      <c r="C54" s="26"/>
    </row>
    <row r="55" spans="2:3" ht="12" customHeight="1">
      <c r="B55" s="26"/>
      <c r="C55" s="26"/>
    </row>
    <row r="56" spans="2:3" ht="12" customHeight="1">
      <c r="B56" s="26"/>
      <c r="C56" s="26"/>
    </row>
    <row r="57" spans="2:3" ht="12" customHeight="1">
      <c r="B57" s="26"/>
      <c r="C57" s="26"/>
    </row>
    <row r="58" spans="2:3" ht="12" customHeight="1">
      <c r="B58" s="26"/>
      <c r="C58" s="26"/>
    </row>
    <row r="59" spans="2:3" ht="12" customHeight="1">
      <c r="B59" s="26"/>
      <c r="C59" s="26"/>
    </row>
    <row r="60" spans="2:3" ht="12" customHeight="1">
      <c r="B60" s="26"/>
      <c r="C60" s="26"/>
    </row>
    <row r="61" spans="2:3" ht="12" customHeight="1">
      <c r="B61" s="26"/>
      <c r="C61" s="26"/>
    </row>
    <row r="62" spans="2:3" ht="12" customHeight="1">
      <c r="B62" s="26"/>
      <c r="C62" s="26"/>
    </row>
    <row r="63" spans="2:3" ht="12" customHeight="1">
      <c r="B63" s="26"/>
      <c r="C63" s="26"/>
    </row>
    <row r="64" spans="2:3" ht="12" customHeight="1">
      <c r="B64" s="26"/>
      <c r="C64" s="26"/>
    </row>
    <row r="65" spans="2:3" ht="12" customHeight="1">
      <c r="B65" s="26"/>
      <c r="C65" s="26"/>
    </row>
    <row r="66" spans="2:3" ht="12" customHeight="1">
      <c r="B66" s="26"/>
      <c r="C66" s="26"/>
    </row>
    <row r="67" spans="2:3" ht="12" customHeight="1">
      <c r="B67" s="26"/>
      <c r="C67" s="26"/>
    </row>
    <row r="68" spans="2:3" ht="12" customHeight="1">
      <c r="B68" s="26"/>
      <c r="C68" s="26"/>
    </row>
    <row r="69" spans="2:3" ht="12" customHeight="1">
      <c r="B69" s="26"/>
      <c r="C69" s="26"/>
    </row>
    <row r="70" spans="2:3" ht="12" customHeight="1">
      <c r="B70" s="26"/>
      <c r="C70" s="26"/>
    </row>
    <row r="71" spans="2:3" ht="12" customHeight="1">
      <c r="B71" s="26"/>
      <c r="C71" s="26"/>
    </row>
    <row r="72" spans="2:3" ht="12" customHeight="1">
      <c r="B72" s="26"/>
      <c r="C72" s="26"/>
    </row>
    <row r="73" spans="2:3" ht="12" customHeight="1">
      <c r="B73" s="26"/>
      <c r="C73" s="26"/>
    </row>
    <row r="74" spans="2:3" ht="12" customHeight="1">
      <c r="B74" s="26"/>
      <c r="C74" s="26"/>
    </row>
    <row r="75" spans="2:3" ht="12" customHeight="1">
      <c r="B75" s="26"/>
      <c r="C75" s="26"/>
    </row>
    <row r="76" spans="2:3" ht="12" customHeight="1">
      <c r="B76" s="26"/>
      <c r="C76" s="26"/>
    </row>
    <row r="77" spans="2:3" ht="12" customHeight="1">
      <c r="B77" s="26"/>
      <c r="C77" s="26"/>
    </row>
    <row r="78" spans="2:3" ht="12" customHeight="1">
      <c r="B78" s="26"/>
      <c r="C78" s="26"/>
    </row>
    <row r="79" spans="2:3" ht="12" customHeight="1">
      <c r="B79" s="26"/>
      <c r="C79" s="26"/>
    </row>
    <row r="80" spans="2:3" ht="12" customHeight="1">
      <c r="B80" s="26"/>
      <c r="C80" s="26"/>
    </row>
    <row r="81" spans="2:3" ht="12" customHeight="1">
      <c r="B81" s="26"/>
      <c r="C81" s="26"/>
    </row>
    <row r="82" spans="2:3" ht="12" customHeight="1">
      <c r="B82" s="26"/>
      <c r="C82" s="26"/>
    </row>
    <row r="83" spans="2:3" ht="12" customHeight="1">
      <c r="B83" s="26"/>
      <c r="C83" s="26"/>
    </row>
    <row r="84" spans="2:3" ht="12" customHeight="1">
      <c r="B84" s="26"/>
      <c r="C84" s="26"/>
    </row>
    <row r="85" spans="2:3" ht="12" customHeight="1">
      <c r="B85" s="26"/>
      <c r="C85" s="26"/>
    </row>
    <row r="86" spans="2:3" ht="12" customHeight="1">
      <c r="B86" s="26"/>
      <c r="C86" s="26"/>
    </row>
    <row r="87" spans="2:3" ht="12" customHeight="1">
      <c r="B87" s="26"/>
      <c r="C87" s="26"/>
    </row>
    <row r="88" spans="2:3" ht="12" customHeight="1">
      <c r="B88" s="26"/>
      <c r="C88" s="26"/>
    </row>
    <row r="89" spans="2:3" ht="12" customHeight="1">
      <c r="B89" s="26"/>
      <c r="C89" s="26"/>
    </row>
    <row r="90" spans="2:3" ht="12" customHeight="1">
      <c r="B90" s="26"/>
      <c r="C90" s="26"/>
    </row>
    <row r="91" spans="2:3" ht="12" customHeight="1">
      <c r="B91" s="26"/>
      <c r="C91" s="26"/>
    </row>
    <row r="92" spans="2:3" ht="12" customHeight="1">
      <c r="B92" s="26"/>
      <c r="C92" s="26"/>
    </row>
    <row r="93" spans="2:3" ht="12" customHeight="1">
      <c r="B93" s="26"/>
      <c r="C93" s="26"/>
    </row>
    <row r="94" spans="2:3" ht="12" customHeight="1">
      <c r="B94" s="26"/>
      <c r="C94" s="26"/>
    </row>
    <row r="95" spans="2:3" ht="12" customHeight="1">
      <c r="B95" s="26"/>
      <c r="C95" s="26"/>
    </row>
    <row r="96" spans="2:3" ht="12" customHeight="1">
      <c r="B96" s="26"/>
      <c r="C96" s="26"/>
    </row>
    <row r="97" spans="2:3" ht="12" customHeight="1">
      <c r="B97" s="26"/>
      <c r="C97" s="26"/>
    </row>
    <row r="98" spans="2:3" ht="12" customHeight="1">
      <c r="B98" s="26"/>
      <c r="C98" s="26"/>
    </row>
    <row r="99" spans="2:3" ht="12" customHeight="1">
      <c r="B99" s="26"/>
      <c r="C99" s="26"/>
    </row>
    <row r="100" spans="2:3" ht="12" customHeight="1">
      <c r="B100" s="26"/>
      <c r="C100" s="26"/>
    </row>
    <row r="101" spans="2:3" ht="12" customHeight="1">
      <c r="B101" s="26"/>
      <c r="C101" s="26"/>
    </row>
    <row r="102" spans="2:3" ht="12" customHeight="1">
      <c r="B102" s="26"/>
      <c r="C102" s="26"/>
    </row>
    <row r="103" spans="2:3" ht="12" customHeight="1">
      <c r="B103" s="26"/>
      <c r="C103" s="26"/>
    </row>
    <row r="104" spans="2:3" ht="12" customHeight="1">
      <c r="B104" s="26"/>
      <c r="C104" s="26"/>
    </row>
    <row r="105" spans="2:3" ht="12" customHeight="1">
      <c r="B105" s="26"/>
      <c r="C105" s="26"/>
    </row>
  </sheetData>
  <mergeCells count="3">
    <mergeCell ref="B4:B5"/>
    <mergeCell ref="C4:C5"/>
    <mergeCell ref="D4:D5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okuser</cp:lastModifiedBy>
  <dcterms:created xsi:type="dcterms:W3CDTF">2001-03-19T04:57:45Z</dcterms:created>
  <dcterms:modified xsi:type="dcterms:W3CDTF">2006-06-16T04:23:48Z</dcterms:modified>
  <cp:category/>
  <cp:version/>
  <cp:contentType/>
  <cp:contentStatus/>
</cp:coreProperties>
</file>