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37" sheetId="1" r:id="rId1"/>
  </sheets>
  <definedNames>
    <definedName name="_10.電気_ガスおよび水道">#REF!</definedName>
    <definedName name="_111．工事別着工住宅数数および床面積">#REF!</definedName>
    <definedName name="_112．建築の時期_種類および持ち家_借家別住宅数">#REF!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'37'!$A$1:$R$36</definedName>
    <definedName name="_36.争議">#REF!</definedName>
    <definedName name="_41.賃金不払">#REF!</definedName>
    <definedName name="_42.雇用保険">#REF!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'37'!$A$1:$R$39</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<sst xmlns="http://schemas.openxmlformats.org/spreadsheetml/2006/main" count="181" uniqueCount="58">
  <si>
    <t xml:space="preserve">     37．一  般  職  業  紹  介  状         況（新規学卒者を除きパートタイムを含む）</t>
  </si>
  <si>
    <t>(単位  件、人)</t>
  </si>
  <si>
    <t>年度月次</t>
  </si>
  <si>
    <t>新規求職申込件数</t>
  </si>
  <si>
    <t>月間有効求職者数</t>
  </si>
  <si>
    <t>新規求人数</t>
  </si>
  <si>
    <t>月間有効求人数</t>
  </si>
  <si>
    <t>就  職  件  数</t>
  </si>
  <si>
    <t>雇用保険</t>
  </si>
  <si>
    <t>標示</t>
  </si>
  <si>
    <t>お よ び</t>
  </si>
  <si>
    <t>受給者の</t>
  </si>
  <si>
    <t>安 定 所</t>
  </si>
  <si>
    <t>総数</t>
  </si>
  <si>
    <t>男</t>
  </si>
  <si>
    <t>女</t>
  </si>
  <si>
    <t>就職件数</t>
  </si>
  <si>
    <t>番号</t>
  </si>
  <si>
    <t>９</t>
  </si>
  <si>
    <t>１０</t>
  </si>
  <si>
    <t>１１</t>
  </si>
  <si>
    <t>-</t>
  </si>
  <si>
    <t xml:space="preserve"> 5</t>
  </si>
  <si>
    <t xml:space="preserve"> 6</t>
  </si>
  <si>
    <t xml:space="preserve"> 7</t>
  </si>
  <si>
    <t xml:space="preserve"> 8</t>
  </si>
  <si>
    <t xml:space="preserve"> 9</t>
  </si>
  <si>
    <t xml:space="preserve"> 2</t>
  </si>
  <si>
    <t xml:space="preserve"> 3</t>
  </si>
  <si>
    <t>大分</t>
  </si>
  <si>
    <t>大</t>
  </si>
  <si>
    <t>別府</t>
  </si>
  <si>
    <t>別</t>
  </si>
  <si>
    <t>中津</t>
  </si>
  <si>
    <t>中</t>
  </si>
  <si>
    <t>日田</t>
  </si>
  <si>
    <t>日</t>
  </si>
  <si>
    <t>臼杵</t>
  </si>
  <si>
    <t>臼</t>
  </si>
  <si>
    <t>佐伯</t>
  </si>
  <si>
    <t>佐</t>
  </si>
  <si>
    <t>宇佐</t>
  </si>
  <si>
    <t>宇</t>
  </si>
  <si>
    <t>三重</t>
  </si>
  <si>
    <t>三</t>
  </si>
  <si>
    <t>資料：大分労働局職業安定部 「職業安定統計年報」</t>
  </si>
  <si>
    <t>注１）求人は県内事業所分である。</t>
  </si>
  <si>
    <t>注２）職業安定所の管轄地域区分は、巻末の「機関等の管轄区域一覧表」を参照。</t>
  </si>
  <si>
    <t>　　　　　　　　　　　　　　　　　　　　　　　　　　　　　　　　　　　　　　　（Ｈ１１年４月分より）</t>
  </si>
  <si>
    <t>平成９年度</t>
  </si>
  <si>
    <t>１２</t>
  </si>
  <si>
    <t>１３</t>
  </si>
  <si>
    <t xml:space="preserve">13年 4月  </t>
  </si>
  <si>
    <t xml:space="preserve">14年 1月  </t>
  </si>
  <si>
    <t>注４）求人数は改正男女雇用機会均等法の施行に伴い性別を問わない求人となったため男女別がなくなった。</t>
  </si>
  <si>
    <t>注３）10年度よりパートタイマーを含む。</t>
  </si>
  <si>
    <t xml:space="preserve"> </t>
  </si>
  <si>
    <t xml:space="preserv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</si>
</sst>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 numFmtId="179" formatCode="0_ "/>
    <numFmt numFmtId="180" formatCode="0_);\(0\)"/>
    <numFmt numFmtId="181" formatCode="#,##0_);[Red]\(#,##0\)"/>
    <numFmt numFmtId="182" formatCode="0;[Red]0"/>
    <numFmt numFmtId="183" formatCode="#,##0_ ;[Red]\-#,##0\ "/>
    <numFmt numFmtId="184" formatCode="0.0"/>
    <numFmt numFmtId="185" formatCode="#,##0.0;\-#,##0.0"/>
    <numFmt numFmtId="186" formatCode="#,##0.0;&quot;△ &quot;#,##0.0"/>
    <numFmt numFmtId="187" formatCode="#,##0.0_);[Red]\(#,##0.0\)"/>
    <numFmt numFmtId="188" formatCode="#,##0.0_ "/>
    <numFmt numFmtId="189" formatCode="0.000"/>
    <numFmt numFmtId="190" formatCode="#,##0.0;[Red]\-#,##0.0"/>
    <numFmt numFmtId="191" formatCode="#,##0.000;[Red]\-#,##0.000"/>
    <numFmt numFmtId="192" formatCode="#0.0&quot;％&quot;"/>
    <numFmt numFmtId="193" formatCode="0.0000_);\(0.0000\)"/>
    <numFmt numFmtId="194" formatCode="#,##0.0_ ;[Red]\-#,##0.0\ "/>
    <numFmt numFmtId="195" formatCode="#,##0;&quot;△ &quot;#,##0"/>
    <numFmt numFmtId="196" formatCode="_ * #,##0_ ;_ * &quot;\&quot;\!\-#,##0_ ;_ * &quot;-&quot;_ ;_ @_ "/>
    <numFmt numFmtId="197" formatCode="#,##0.0_ ;[Red]&quot;\&quot;\!\-#,##0.0&quot;\&quot;\!\ "/>
  </numFmts>
  <fonts count="11">
    <font>
      <sz val="10"/>
      <name val="ＭＳ Ｐゴシック"/>
      <family val="3"/>
    </font>
    <font>
      <b/>
      <sz val="10"/>
      <name val="ＭＳ Ｐゴシック"/>
      <family val="3"/>
    </font>
    <font>
      <i/>
      <sz val="10"/>
      <name val="ＭＳ Ｐゴシック"/>
      <family val="3"/>
    </font>
    <font>
      <b/>
      <i/>
      <sz val="10"/>
      <name val="ＭＳ Ｐゴシック"/>
      <family val="3"/>
    </font>
    <font>
      <sz val="10"/>
      <name val="ＭＳ 明朝"/>
      <family val="1"/>
    </font>
    <font>
      <sz val="10"/>
      <color indexed="10"/>
      <name val="ＭＳ 明朝"/>
      <family val="1"/>
    </font>
    <font>
      <sz val="14"/>
      <name val="ＭＳ 明朝"/>
      <family val="1"/>
    </font>
    <font>
      <sz val="9"/>
      <name val="ＭＳ 明朝"/>
      <family val="1"/>
    </font>
    <font>
      <sz val="10"/>
      <color indexed="12"/>
      <name val="ＭＳ 明朝"/>
      <family val="1"/>
    </font>
    <font>
      <sz val="10"/>
      <color indexed="12"/>
      <name val="ＭＳ ゴシック"/>
      <family val="3"/>
    </font>
    <font>
      <sz val="10"/>
      <name val="ＭＳ ゴシック"/>
      <family val="3"/>
    </font>
  </fonts>
  <fills count="2">
    <fill>
      <patternFill/>
    </fill>
    <fill>
      <patternFill patternType="gray125"/>
    </fill>
  </fills>
  <borders count="5">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2">
    <xf numFmtId="0" fontId="0" fillId="0" borderId="0" xfId="0" applyAlignment="1">
      <alignment/>
    </xf>
    <xf numFmtId="178" fontId="6" fillId="0" borderId="0" xfId="0" applyNumberFormat="1" applyFont="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4" fillId="0" borderId="1" xfId="0" applyNumberFormat="1" applyFont="1" applyBorder="1" applyAlignment="1">
      <alignment/>
    </xf>
    <xf numFmtId="178" fontId="4" fillId="0" borderId="0" xfId="0" applyNumberFormat="1" applyFont="1" applyBorder="1" applyAlignment="1">
      <alignment/>
    </xf>
    <xf numFmtId="178" fontId="4" fillId="0" borderId="0" xfId="0" applyNumberFormat="1" applyFont="1" applyAlignment="1">
      <alignment/>
    </xf>
    <xf numFmtId="178" fontId="7" fillId="0" borderId="0" xfId="0" applyNumberFormat="1" applyFont="1" applyAlignment="1">
      <alignment horizontal="center" vertical="center"/>
    </xf>
    <xf numFmtId="178" fontId="7" fillId="0" borderId="2" xfId="0" applyNumberFormat="1" applyFont="1" applyBorder="1" applyAlignment="1">
      <alignment horizontal="centerContinuous" vertical="center"/>
    </xf>
    <xf numFmtId="178" fontId="7" fillId="0" borderId="0" xfId="0" applyNumberFormat="1" applyFont="1" applyAlignment="1">
      <alignment horizontal="centerContinuous" vertical="center"/>
    </xf>
    <xf numFmtId="178" fontId="7" fillId="0" borderId="2" xfId="0" applyNumberFormat="1" applyFont="1" applyBorder="1" applyAlignment="1">
      <alignment horizontal="center" vertical="center"/>
    </xf>
    <xf numFmtId="178" fontId="7" fillId="0" borderId="0" xfId="0" applyNumberFormat="1" applyFont="1" applyAlignment="1">
      <alignment vertical="center"/>
    </xf>
    <xf numFmtId="178" fontId="7" fillId="0" borderId="3" xfId="0" applyNumberFormat="1" applyFont="1" applyBorder="1" applyAlignment="1">
      <alignment horizontal="center" vertical="center"/>
    </xf>
    <xf numFmtId="178" fontId="7" fillId="0" borderId="4" xfId="0" applyNumberFormat="1" applyFont="1" applyBorder="1" applyAlignment="1">
      <alignment horizontal="center" vertical="center"/>
    </xf>
    <xf numFmtId="49" fontId="8" fillId="0" borderId="0" xfId="0" applyNumberFormat="1" applyFont="1" applyBorder="1" applyAlignment="1" applyProtection="1">
      <alignment horizontal="center"/>
      <protection locked="0"/>
    </xf>
    <xf numFmtId="178" fontId="8" fillId="0" borderId="2" xfId="0" applyNumberFormat="1" applyFont="1" applyBorder="1" applyAlignment="1" applyProtection="1">
      <alignment/>
      <protection locked="0"/>
    </xf>
    <xf numFmtId="178" fontId="8" fillId="0" borderId="0" xfId="0" applyNumberFormat="1" applyFont="1" applyAlignment="1" applyProtection="1">
      <alignment/>
      <protection locked="0"/>
    </xf>
    <xf numFmtId="49" fontId="8" fillId="0" borderId="2" xfId="0" applyNumberFormat="1" applyFont="1" applyBorder="1" applyAlignment="1" applyProtection="1">
      <alignment horizontal="center"/>
      <protection locked="0"/>
    </xf>
    <xf numFmtId="49" fontId="8" fillId="0" borderId="0" xfId="0" applyNumberFormat="1" applyFont="1" applyAlignment="1" applyProtection="1">
      <alignment horizontal="center"/>
      <protection locked="0"/>
    </xf>
    <xf numFmtId="178" fontId="8" fillId="0" borderId="0" xfId="0" applyNumberFormat="1" applyFont="1" applyAlignment="1" applyProtection="1">
      <alignment/>
      <protection locked="0"/>
    </xf>
    <xf numFmtId="178" fontId="8" fillId="0" borderId="0" xfId="0" applyNumberFormat="1" applyFont="1" applyAlignment="1" applyProtection="1">
      <alignment horizontal="center"/>
      <protection locked="0"/>
    </xf>
    <xf numFmtId="49" fontId="4" fillId="0" borderId="0" xfId="0" applyNumberFormat="1" applyFont="1" applyAlignment="1" quotePrefix="1">
      <alignment horizontal="center"/>
    </xf>
    <xf numFmtId="178" fontId="4" fillId="0" borderId="2" xfId="0" applyNumberFormat="1" applyFont="1" applyBorder="1" applyAlignment="1">
      <alignment/>
    </xf>
    <xf numFmtId="49" fontId="9" fillId="0" borderId="0" xfId="0" applyNumberFormat="1" applyFont="1" applyAlignment="1" applyProtection="1">
      <alignment horizontal="center"/>
      <protection locked="0"/>
    </xf>
    <xf numFmtId="178" fontId="10" fillId="0" borderId="2" xfId="0" applyNumberFormat="1" applyFont="1" applyBorder="1" applyAlignment="1">
      <alignment/>
    </xf>
    <xf numFmtId="178" fontId="10" fillId="0" borderId="0" xfId="0" applyNumberFormat="1" applyFont="1" applyAlignment="1">
      <alignment/>
    </xf>
    <xf numFmtId="49" fontId="10" fillId="0" borderId="2" xfId="0" applyNumberFormat="1" applyFont="1" applyBorder="1" applyAlignment="1" applyProtection="1">
      <alignment horizontal="center"/>
      <protection locked="0"/>
    </xf>
    <xf numFmtId="178" fontId="4" fillId="0" borderId="0" xfId="0" applyNumberFormat="1" applyFont="1" applyAlignment="1">
      <alignment horizontal="center"/>
    </xf>
    <xf numFmtId="178" fontId="4" fillId="0" borderId="2" xfId="0" applyNumberFormat="1" applyFont="1" applyBorder="1" applyAlignment="1">
      <alignment horizontal="center"/>
    </xf>
    <xf numFmtId="178" fontId="4" fillId="0" borderId="0" xfId="0" applyNumberFormat="1" applyFont="1" applyAlignment="1" quotePrefix="1">
      <alignment horizontal="center"/>
    </xf>
    <xf numFmtId="0" fontId="4" fillId="0" borderId="0" xfId="0" applyFont="1" applyAlignment="1">
      <alignment/>
    </xf>
    <xf numFmtId="178" fontId="4" fillId="0" borderId="0" xfId="0" applyNumberFormat="1" applyFont="1" applyAlignment="1">
      <alignment horizontal="distributed"/>
    </xf>
    <xf numFmtId="178" fontId="4" fillId="0" borderId="4" xfId="0" applyNumberFormat="1" applyFont="1" applyBorder="1" applyAlignment="1">
      <alignment horizontal="distributed"/>
    </xf>
    <xf numFmtId="178" fontId="4" fillId="0" borderId="3" xfId="0" applyNumberFormat="1" applyFont="1" applyBorder="1" applyAlignment="1">
      <alignment/>
    </xf>
    <xf numFmtId="178" fontId="8" fillId="0" borderId="4" xfId="0" applyNumberFormat="1" applyFont="1" applyBorder="1" applyAlignment="1" applyProtection="1">
      <alignment/>
      <protection locked="0"/>
    </xf>
    <xf numFmtId="178" fontId="4" fillId="0" borderId="4" xfId="0" applyNumberFormat="1" applyFont="1" applyBorder="1" applyAlignment="1">
      <alignment/>
    </xf>
    <xf numFmtId="178" fontId="8" fillId="0" borderId="4" xfId="0" applyNumberFormat="1" applyFont="1" applyBorder="1" applyAlignment="1" applyProtection="1">
      <alignment horizontal="center"/>
      <protection locked="0"/>
    </xf>
    <xf numFmtId="178" fontId="4" fillId="0" borderId="3" xfId="0" applyNumberFormat="1" applyFont="1" applyBorder="1" applyAlignment="1">
      <alignment horizontal="center"/>
    </xf>
    <xf numFmtId="178" fontId="5" fillId="0" borderId="0" xfId="0" applyNumberFormat="1" applyFont="1" applyAlignment="1">
      <alignment/>
    </xf>
    <xf numFmtId="178" fontId="5" fillId="0" borderId="0" xfId="0" applyNumberFormat="1" applyFont="1" applyBorder="1" applyAlignment="1">
      <alignment/>
    </xf>
    <xf numFmtId="178" fontId="8" fillId="0" borderId="2" xfId="0" applyNumberFormat="1" applyFont="1" applyBorder="1" applyAlignment="1">
      <alignment/>
    </xf>
    <xf numFmtId="178" fontId="8" fillId="0" borderId="0" xfId="0" applyNumberFormat="1" applyFont="1" applyAlignment="1">
      <alignment/>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3"/>
  <sheetViews>
    <sheetView tabSelected="1" zoomScaleSheetLayoutView="100" workbookViewId="0" topLeftCell="A1">
      <selection activeCell="A1" sqref="A1"/>
    </sheetView>
  </sheetViews>
  <sheetFormatPr defaultColWidth="9.140625" defaultRowHeight="10.5" customHeight="1"/>
  <cols>
    <col min="1" max="1" width="11.00390625" style="6" customWidth="1"/>
    <col min="2" max="9" width="11.7109375" style="6" customWidth="1"/>
    <col min="10" max="17" width="12.421875" style="6" customWidth="1"/>
    <col min="18" max="18" width="5.140625" style="6" customWidth="1"/>
    <col min="19" max="19" width="10.7109375" style="6" customWidth="1"/>
    <col min="20" max="16384" width="9.140625" style="6" customWidth="1"/>
  </cols>
  <sheetData>
    <row r="1" spans="1:18" s="3" customFormat="1" ht="15.75" customHeight="1">
      <c r="A1" s="1" t="s">
        <v>0</v>
      </c>
      <c r="B1" s="2"/>
      <c r="C1" s="2"/>
      <c r="D1" s="2"/>
      <c r="E1" s="2"/>
      <c r="F1" s="2"/>
      <c r="G1" s="2"/>
      <c r="H1" s="2"/>
      <c r="I1" s="2"/>
      <c r="J1" s="2"/>
      <c r="K1" s="2"/>
      <c r="L1" s="2"/>
      <c r="M1" s="2"/>
      <c r="N1" s="2"/>
      <c r="O1" s="2"/>
      <c r="P1" s="2"/>
      <c r="Q1" s="2"/>
      <c r="R1" s="2"/>
    </row>
    <row r="2" spans="1:19" ht="12" customHeight="1" thickBot="1">
      <c r="A2" s="4" t="s">
        <v>1</v>
      </c>
      <c r="B2" s="4"/>
      <c r="C2" s="4"/>
      <c r="D2" s="4"/>
      <c r="E2" s="4"/>
      <c r="F2" s="4"/>
      <c r="G2" s="4"/>
      <c r="H2" s="4"/>
      <c r="I2" s="4"/>
      <c r="J2" s="4"/>
      <c r="K2" s="4"/>
      <c r="L2" s="4"/>
      <c r="M2" s="4"/>
      <c r="N2" s="4"/>
      <c r="O2" s="4"/>
      <c r="P2" s="4"/>
      <c r="Q2" s="4"/>
      <c r="R2" s="4"/>
      <c r="S2" s="5"/>
    </row>
    <row r="3" spans="1:18" s="11" customFormat="1" ht="12" customHeight="1" thickTop="1">
      <c r="A3" s="7" t="s">
        <v>2</v>
      </c>
      <c r="B3" s="8" t="s">
        <v>3</v>
      </c>
      <c r="C3" s="9"/>
      <c r="D3" s="9"/>
      <c r="E3" s="8" t="s">
        <v>4</v>
      </c>
      <c r="F3" s="9"/>
      <c r="G3" s="9"/>
      <c r="H3" s="8" t="s">
        <v>5</v>
      </c>
      <c r="I3" s="9"/>
      <c r="J3" s="9"/>
      <c r="K3" s="8" t="s">
        <v>6</v>
      </c>
      <c r="L3" s="9"/>
      <c r="M3" s="9"/>
      <c r="N3" s="8" t="s">
        <v>7</v>
      </c>
      <c r="O3" s="9"/>
      <c r="P3" s="9"/>
      <c r="Q3" s="10" t="s">
        <v>8</v>
      </c>
      <c r="R3" s="10" t="s">
        <v>9</v>
      </c>
    </row>
    <row r="4" spans="1:18" s="11" customFormat="1" ht="12" customHeight="1">
      <c r="A4" s="7" t="s">
        <v>10</v>
      </c>
      <c r="B4" s="12"/>
      <c r="C4" s="13"/>
      <c r="D4" s="13"/>
      <c r="E4" s="12"/>
      <c r="F4" s="13"/>
      <c r="G4" s="13"/>
      <c r="H4" s="12"/>
      <c r="I4" s="13"/>
      <c r="J4" s="13"/>
      <c r="K4" s="12"/>
      <c r="L4" s="13"/>
      <c r="M4" s="13"/>
      <c r="N4" s="12"/>
      <c r="O4" s="13"/>
      <c r="P4" s="13"/>
      <c r="Q4" s="10" t="s">
        <v>11</v>
      </c>
      <c r="R4" s="10"/>
    </row>
    <row r="5" spans="1:18" s="11" customFormat="1" ht="12" customHeight="1">
      <c r="A5" s="13" t="s">
        <v>12</v>
      </c>
      <c r="B5" s="12" t="s">
        <v>13</v>
      </c>
      <c r="C5" s="12" t="s">
        <v>14</v>
      </c>
      <c r="D5" s="12" t="s">
        <v>15</v>
      </c>
      <c r="E5" s="12" t="s">
        <v>13</v>
      </c>
      <c r="F5" s="12" t="s">
        <v>14</v>
      </c>
      <c r="G5" s="12" t="s">
        <v>15</v>
      </c>
      <c r="H5" s="12" t="s">
        <v>13</v>
      </c>
      <c r="I5" s="12" t="s">
        <v>14</v>
      </c>
      <c r="J5" s="13" t="s">
        <v>15</v>
      </c>
      <c r="K5" s="12" t="s">
        <v>13</v>
      </c>
      <c r="L5" s="12" t="s">
        <v>14</v>
      </c>
      <c r="M5" s="12" t="s">
        <v>15</v>
      </c>
      <c r="N5" s="12" t="s">
        <v>13</v>
      </c>
      <c r="O5" s="12" t="s">
        <v>14</v>
      </c>
      <c r="P5" s="12" t="s">
        <v>15</v>
      </c>
      <c r="Q5" s="12" t="s">
        <v>16</v>
      </c>
      <c r="R5" s="12" t="s">
        <v>17</v>
      </c>
    </row>
    <row r="6" spans="1:18" ht="13.5" customHeight="1">
      <c r="A6" s="14" t="s">
        <v>49</v>
      </c>
      <c r="B6" s="15">
        <v>57479</v>
      </c>
      <c r="C6" s="16">
        <v>27568</v>
      </c>
      <c r="D6" s="16">
        <v>29911</v>
      </c>
      <c r="E6" s="16">
        <v>268018</v>
      </c>
      <c r="F6" s="16">
        <v>126616</v>
      </c>
      <c r="G6" s="16">
        <v>141402</v>
      </c>
      <c r="H6" s="16">
        <v>59855</v>
      </c>
      <c r="I6" s="16">
        <v>31316</v>
      </c>
      <c r="J6" s="16">
        <v>19227</v>
      </c>
      <c r="K6" s="16">
        <v>160812</v>
      </c>
      <c r="L6" s="16">
        <v>86108</v>
      </c>
      <c r="M6" s="16">
        <v>49225</v>
      </c>
      <c r="N6" s="16">
        <v>15616</v>
      </c>
      <c r="O6" s="16">
        <v>8630</v>
      </c>
      <c r="P6" s="16">
        <v>6986</v>
      </c>
      <c r="Q6" s="16">
        <v>5958</v>
      </c>
      <c r="R6" s="17" t="s">
        <v>18</v>
      </c>
    </row>
    <row r="7" spans="1:18" ht="13.5" customHeight="1">
      <c r="A7" s="18" t="s">
        <v>19</v>
      </c>
      <c r="B7" s="15">
        <v>74189</v>
      </c>
      <c r="C7" s="19">
        <v>31544</v>
      </c>
      <c r="D7" s="16">
        <v>42645</v>
      </c>
      <c r="E7" s="16">
        <v>324430</v>
      </c>
      <c r="F7" s="16">
        <v>143666</v>
      </c>
      <c r="G7" s="16">
        <v>180764</v>
      </c>
      <c r="H7" s="16">
        <v>78611</v>
      </c>
      <c r="I7" s="16">
        <v>27169</v>
      </c>
      <c r="J7" s="16">
        <v>31056</v>
      </c>
      <c r="K7" s="16">
        <v>203994</v>
      </c>
      <c r="L7" s="16">
        <v>74756</v>
      </c>
      <c r="M7" s="16">
        <v>79697</v>
      </c>
      <c r="N7" s="16">
        <v>22282</v>
      </c>
      <c r="O7" s="16">
        <v>10022</v>
      </c>
      <c r="P7" s="16">
        <v>12260</v>
      </c>
      <c r="Q7" s="16">
        <v>6849</v>
      </c>
      <c r="R7" s="17" t="s">
        <v>19</v>
      </c>
    </row>
    <row r="8" spans="1:18" ht="13.5" customHeight="1">
      <c r="A8" s="18" t="s">
        <v>20</v>
      </c>
      <c r="B8" s="15">
        <v>79104</v>
      </c>
      <c r="C8" s="19">
        <v>34302</v>
      </c>
      <c r="D8" s="16">
        <v>44802</v>
      </c>
      <c r="E8" s="16">
        <v>339252</v>
      </c>
      <c r="F8" s="16">
        <v>154234</v>
      </c>
      <c r="G8" s="16">
        <v>185018</v>
      </c>
      <c r="H8" s="16">
        <v>74801</v>
      </c>
      <c r="I8" s="20" t="s">
        <v>21</v>
      </c>
      <c r="J8" s="20" t="s">
        <v>21</v>
      </c>
      <c r="K8" s="16">
        <v>185072</v>
      </c>
      <c r="L8" s="20" t="s">
        <v>21</v>
      </c>
      <c r="M8" s="20" t="s">
        <v>21</v>
      </c>
      <c r="N8" s="16">
        <v>24610</v>
      </c>
      <c r="O8" s="16">
        <v>11407</v>
      </c>
      <c r="P8" s="16">
        <v>13203</v>
      </c>
      <c r="Q8" s="16">
        <v>6859</v>
      </c>
      <c r="R8" s="17" t="s">
        <v>20</v>
      </c>
    </row>
    <row r="9" spans="1:18" ht="13.5" customHeight="1">
      <c r="A9" s="18" t="s">
        <v>50</v>
      </c>
      <c r="B9" s="40">
        <v>80287</v>
      </c>
      <c r="C9" s="41">
        <v>34901</v>
      </c>
      <c r="D9" s="41">
        <v>45386</v>
      </c>
      <c r="E9" s="41">
        <v>335242</v>
      </c>
      <c r="F9" s="41">
        <v>151651</v>
      </c>
      <c r="G9" s="41">
        <v>183591</v>
      </c>
      <c r="H9" s="41">
        <v>85551</v>
      </c>
      <c r="I9" s="20" t="s">
        <v>21</v>
      </c>
      <c r="J9" s="20" t="s">
        <v>21</v>
      </c>
      <c r="K9" s="41">
        <v>217587</v>
      </c>
      <c r="L9" s="20" t="s">
        <v>21</v>
      </c>
      <c r="M9" s="20" t="s">
        <v>21</v>
      </c>
      <c r="N9" s="41">
        <v>26577</v>
      </c>
      <c r="O9" s="41">
        <v>12251</v>
      </c>
      <c r="P9" s="41">
        <v>14326</v>
      </c>
      <c r="Q9" s="41">
        <v>7037</v>
      </c>
      <c r="R9" s="17" t="s">
        <v>50</v>
      </c>
    </row>
    <row r="10" spans="1:18" ht="13.5" customHeight="1">
      <c r="A10" s="21"/>
      <c r="B10" s="22"/>
      <c r="R10" s="22"/>
    </row>
    <row r="11" spans="1:18" s="25" customFormat="1" ht="13.5" customHeight="1">
      <c r="A11" s="23" t="s">
        <v>51</v>
      </c>
      <c r="B11" s="24">
        <f>SUM(C11:D11)</f>
        <v>86009</v>
      </c>
      <c r="C11" s="25">
        <f>SUM(C13:C24)</f>
        <v>38364</v>
      </c>
      <c r="D11" s="25">
        <f>SUM(D13:D24)</f>
        <v>47645</v>
      </c>
      <c r="E11" s="25">
        <f>SUM(F11:G11)</f>
        <v>360532</v>
      </c>
      <c r="F11" s="25">
        <f>SUM(F13:F24)</f>
        <v>165491</v>
      </c>
      <c r="G11" s="25">
        <f>SUM(G13:G24)</f>
        <v>195041</v>
      </c>
      <c r="H11" s="25">
        <f>SUM(H13:H24)</f>
        <v>77953</v>
      </c>
      <c r="I11" s="20" t="s">
        <v>21</v>
      </c>
      <c r="J11" s="20" t="s">
        <v>21</v>
      </c>
      <c r="K11" s="25">
        <f>SUM(K13:K24)</f>
        <v>193821</v>
      </c>
      <c r="L11" s="20" t="s">
        <v>21</v>
      </c>
      <c r="M11" s="20" t="s">
        <v>21</v>
      </c>
      <c r="N11" s="25">
        <f>SUM(O11:P11)</f>
        <v>26511</v>
      </c>
      <c r="O11" s="25">
        <f>SUM(O13:O24)</f>
        <v>12101</v>
      </c>
      <c r="P11" s="25">
        <f>SUM(P13:P24)</f>
        <v>14410</v>
      </c>
      <c r="Q11" s="25">
        <f>SUM(Q13:Q24)</f>
        <v>6981</v>
      </c>
      <c r="R11" s="26" t="s">
        <v>51</v>
      </c>
    </row>
    <row r="12" spans="2:18" ht="13.5" customHeight="1">
      <c r="B12" s="22"/>
      <c r="C12" s="27"/>
      <c r="R12" s="28"/>
    </row>
    <row r="13" spans="1:18" ht="13.5" customHeight="1">
      <c r="A13" s="20" t="s">
        <v>52</v>
      </c>
      <c r="B13" s="22">
        <f aca="true" t="shared" si="0" ref="B13:B24">SUM(C13:D13)</f>
        <v>9694</v>
      </c>
      <c r="C13" s="16">
        <v>4182</v>
      </c>
      <c r="D13" s="16">
        <v>5512</v>
      </c>
      <c r="E13" s="6">
        <f aca="true" t="shared" si="1" ref="E13:E24">SUM(F13:G13)</f>
        <v>30527</v>
      </c>
      <c r="F13" s="16">
        <v>13607</v>
      </c>
      <c r="G13" s="16">
        <v>16920</v>
      </c>
      <c r="H13" s="16">
        <v>7364</v>
      </c>
      <c r="I13" s="20" t="s">
        <v>21</v>
      </c>
      <c r="J13" s="20" t="s">
        <v>21</v>
      </c>
      <c r="K13" s="16">
        <v>18539</v>
      </c>
      <c r="L13" s="20" t="s">
        <v>21</v>
      </c>
      <c r="M13" s="20" t="s">
        <v>21</v>
      </c>
      <c r="N13" s="6">
        <f aca="true" t="shared" si="2" ref="N13:N24">SUM(O13:P13)</f>
        <v>2381</v>
      </c>
      <c r="O13" s="16">
        <v>1030</v>
      </c>
      <c r="P13" s="16">
        <v>1351</v>
      </c>
      <c r="Q13" s="16">
        <v>562</v>
      </c>
      <c r="R13" s="28">
        <v>4</v>
      </c>
    </row>
    <row r="14" spans="1:18" ht="13.5" customHeight="1">
      <c r="A14" s="29" t="s">
        <v>22</v>
      </c>
      <c r="B14" s="22">
        <f t="shared" si="0"/>
        <v>7409</v>
      </c>
      <c r="C14" s="16">
        <v>3284</v>
      </c>
      <c r="D14" s="16">
        <v>4125</v>
      </c>
      <c r="E14" s="6">
        <f t="shared" si="1"/>
        <v>31099</v>
      </c>
      <c r="F14" s="16">
        <v>13894</v>
      </c>
      <c r="G14" s="16">
        <v>17205</v>
      </c>
      <c r="H14" s="16">
        <v>6278</v>
      </c>
      <c r="I14" s="20" t="s">
        <v>21</v>
      </c>
      <c r="J14" s="20" t="s">
        <v>21</v>
      </c>
      <c r="K14" s="16">
        <v>17410</v>
      </c>
      <c r="L14" s="20" t="s">
        <v>21</v>
      </c>
      <c r="M14" s="20" t="s">
        <v>21</v>
      </c>
      <c r="N14" s="6">
        <f t="shared" si="2"/>
        <v>2496</v>
      </c>
      <c r="O14" s="16">
        <v>1121</v>
      </c>
      <c r="P14" s="16">
        <v>1375</v>
      </c>
      <c r="Q14" s="16">
        <v>663</v>
      </c>
      <c r="R14" s="28">
        <v>5</v>
      </c>
    </row>
    <row r="15" spans="1:18" ht="13.5" customHeight="1">
      <c r="A15" s="29" t="s">
        <v>23</v>
      </c>
      <c r="B15" s="22">
        <f t="shared" si="0"/>
        <v>6471</v>
      </c>
      <c r="C15" s="16">
        <v>3056</v>
      </c>
      <c r="D15" s="16">
        <v>3415</v>
      </c>
      <c r="E15" s="6">
        <f t="shared" si="1"/>
        <v>30321</v>
      </c>
      <c r="F15" s="16">
        <v>13775</v>
      </c>
      <c r="G15" s="16">
        <v>16546</v>
      </c>
      <c r="H15" s="16">
        <v>6105</v>
      </c>
      <c r="I15" s="20" t="s">
        <v>21</v>
      </c>
      <c r="J15" s="20" t="s">
        <v>21</v>
      </c>
      <c r="K15" s="16">
        <v>15867</v>
      </c>
      <c r="L15" s="20" t="s">
        <v>21</v>
      </c>
      <c r="M15" s="20" t="s">
        <v>21</v>
      </c>
      <c r="N15" s="6">
        <f t="shared" si="2"/>
        <v>2174</v>
      </c>
      <c r="O15" s="16">
        <v>1000</v>
      </c>
      <c r="P15" s="16">
        <v>1174</v>
      </c>
      <c r="Q15" s="16">
        <v>552</v>
      </c>
      <c r="R15" s="28">
        <v>6</v>
      </c>
    </row>
    <row r="16" spans="1:18" ht="13.5" customHeight="1">
      <c r="A16" s="29" t="s">
        <v>24</v>
      </c>
      <c r="B16" s="22">
        <f t="shared" si="0"/>
        <v>6596</v>
      </c>
      <c r="C16" s="16">
        <v>3190</v>
      </c>
      <c r="D16" s="16">
        <v>3406</v>
      </c>
      <c r="E16" s="6">
        <f t="shared" si="1"/>
        <v>30309</v>
      </c>
      <c r="F16" s="16">
        <v>13975</v>
      </c>
      <c r="G16" s="16">
        <v>16334</v>
      </c>
      <c r="H16" s="16">
        <v>6821</v>
      </c>
      <c r="I16" s="20" t="s">
        <v>21</v>
      </c>
      <c r="J16" s="20" t="s">
        <v>21</v>
      </c>
      <c r="K16" s="16">
        <v>15996</v>
      </c>
      <c r="L16" s="20" t="s">
        <v>21</v>
      </c>
      <c r="M16" s="20" t="s">
        <v>21</v>
      </c>
      <c r="N16" s="6">
        <f t="shared" si="2"/>
        <v>2174</v>
      </c>
      <c r="O16" s="16">
        <v>1013</v>
      </c>
      <c r="P16" s="16">
        <v>1161</v>
      </c>
      <c r="Q16" s="16">
        <v>585</v>
      </c>
      <c r="R16" s="28">
        <v>7</v>
      </c>
    </row>
    <row r="17" spans="1:18" ht="13.5" customHeight="1">
      <c r="A17" s="29" t="s">
        <v>25</v>
      </c>
      <c r="B17" s="22">
        <f t="shared" si="0"/>
        <v>6713</v>
      </c>
      <c r="C17" s="16">
        <v>3112</v>
      </c>
      <c r="D17" s="16">
        <v>3601</v>
      </c>
      <c r="E17" s="6">
        <f t="shared" si="1"/>
        <v>29764</v>
      </c>
      <c r="F17" s="16">
        <v>13890</v>
      </c>
      <c r="G17" s="16">
        <v>15874</v>
      </c>
      <c r="H17" s="16">
        <v>6096</v>
      </c>
      <c r="I17" s="20" t="s">
        <v>21</v>
      </c>
      <c r="J17" s="20" t="s">
        <v>21</v>
      </c>
      <c r="K17" s="16">
        <v>15753</v>
      </c>
      <c r="L17" s="20" t="s">
        <v>21</v>
      </c>
      <c r="M17" s="20" t="s">
        <v>21</v>
      </c>
      <c r="N17" s="6">
        <f t="shared" si="2"/>
        <v>2044</v>
      </c>
      <c r="O17" s="16">
        <v>964</v>
      </c>
      <c r="P17" s="16">
        <v>1080</v>
      </c>
      <c r="Q17" s="16">
        <v>553</v>
      </c>
      <c r="R17" s="28">
        <v>8</v>
      </c>
    </row>
    <row r="18" spans="1:18" ht="13.5" customHeight="1">
      <c r="A18" s="29" t="s">
        <v>26</v>
      </c>
      <c r="B18" s="22">
        <f t="shared" si="0"/>
        <v>7094</v>
      </c>
      <c r="C18" s="16">
        <v>3089</v>
      </c>
      <c r="D18" s="16">
        <v>4005</v>
      </c>
      <c r="E18" s="6">
        <f t="shared" si="1"/>
        <v>30167</v>
      </c>
      <c r="F18" s="16">
        <v>13925</v>
      </c>
      <c r="G18" s="16">
        <v>16242</v>
      </c>
      <c r="H18" s="16">
        <v>6607</v>
      </c>
      <c r="I18" s="20" t="s">
        <v>21</v>
      </c>
      <c r="J18" s="20" t="s">
        <v>21</v>
      </c>
      <c r="K18" s="16">
        <v>16397</v>
      </c>
      <c r="L18" s="20" t="s">
        <v>21</v>
      </c>
      <c r="M18" s="20" t="s">
        <v>21</v>
      </c>
      <c r="N18" s="6">
        <f t="shared" si="2"/>
        <v>2329</v>
      </c>
      <c r="O18" s="16">
        <v>1019</v>
      </c>
      <c r="P18" s="16">
        <v>1310</v>
      </c>
      <c r="Q18" s="16">
        <v>616</v>
      </c>
      <c r="R18" s="28">
        <v>9</v>
      </c>
    </row>
    <row r="19" spans="1:18" ht="13.5" customHeight="1">
      <c r="A19" s="27">
        <v>10</v>
      </c>
      <c r="B19" s="22">
        <f t="shared" si="0"/>
        <v>7621</v>
      </c>
      <c r="C19" s="16">
        <v>3498</v>
      </c>
      <c r="D19" s="16">
        <v>4123</v>
      </c>
      <c r="E19" s="6">
        <f t="shared" si="1"/>
        <v>31103</v>
      </c>
      <c r="F19" s="16">
        <v>14426</v>
      </c>
      <c r="G19" s="16">
        <v>16677</v>
      </c>
      <c r="H19" s="16">
        <v>6971</v>
      </c>
      <c r="I19" s="20" t="s">
        <v>21</v>
      </c>
      <c r="J19" s="20" t="s">
        <v>21</v>
      </c>
      <c r="K19" s="16">
        <v>16472</v>
      </c>
      <c r="L19" s="20" t="s">
        <v>21</v>
      </c>
      <c r="M19" s="20" t="s">
        <v>21</v>
      </c>
      <c r="N19" s="6">
        <f t="shared" si="2"/>
        <v>2516</v>
      </c>
      <c r="O19" s="16">
        <v>1193</v>
      </c>
      <c r="P19" s="16">
        <v>1323</v>
      </c>
      <c r="Q19" s="16">
        <v>676</v>
      </c>
      <c r="R19" s="28">
        <v>10</v>
      </c>
    </row>
    <row r="20" spans="1:18" ht="13.5" customHeight="1">
      <c r="A20" s="27">
        <v>11</v>
      </c>
      <c r="B20" s="22">
        <f t="shared" si="0"/>
        <v>6179</v>
      </c>
      <c r="C20" s="16">
        <v>2822</v>
      </c>
      <c r="D20" s="16">
        <v>3357</v>
      </c>
      <c r="E20" s="6">
        <f t="shared" si="1"/>
        <v>29776</v>
      </c>
      <c r="F20" s="16">
        <v>13899</v>
      </c>
      <c r="G20" s="16">
        <v>15877</v>
      </c>
      <c r="H20" s="16">
        <v>6077</v>
      </c>
      <c r="I20" s="20" t="s">
        <v>21</v>
      </c>
      <c r="J20" s="20" t="s">
        <v>21</v>
      </c>
      <c r="K20" s="16">
        <v>15824</v>
      </c>
      <c r="L20" s="20" t="s">
        <v>21</v>
      </c>
      <c r="M20" s="20" t="s">
        <v>21</v>
      </c>
      <c r="N20" s="6">
        <f t="shared" si="2"/>
        <v>2183</v>
      </c>
      <c r="O20" s="16">
        <v>1067</v>
      </c>
      <c r="P20" s="16">
        <v>1116</v>
      </c>
      <c r="Q20" s="16">
        <v>622</v>
      </c>
      <c r="R20" s="28">
        <v>11</v>
      </c>
    </row>
    <row r="21" spans="1:18" ht="13.5" customHeight="1">
      <c r="A21" s="27">
        <v>12</v>
      </c>
      <c r="B21" s="22">
        <f t="shared" si="0"/>
        <v>4733</v>
      </c>
      <c r="C21" s="16">
        <v>2171</v>
      </c>
      <c r="D21" s="16">
        <v>2562</v>
      </c>
      <c r="E21" s="6">
        <f t="shared" si="1"/>
        <v>27517</v>
      </c>
      <c r="F21" s="16">
        <v>12959</v>
      </c>
      <c r="G21" s="16">
        <v>14558</v>
      </c>
      <c r="H21" s="16">
        <v>5072</v>
      </c>
      <c r="I21" s="20" t="s">
        <v>21</v>
      </c>
      <c r="J21" s="20" t="s">
        <v>21</v>
      </c>
      <c r="K21" s="16">
        <v>14220</v>
      </c>
      <c r="L21" s="20" t="s">
        <v>21</v>
      </c>
      <c r="M21" s="20" t="s">
        <v>21</v>
      </c>
      <c r="N21" s="6">
        <f t="shared" si="2"/>
        <v>1653</v>
      </c>
      <c r="O21" s="16">
        <v>772</v>
      </c>
      <c r="P21" s="16">
        <v>881</v>
      </c>
      <c r="Q21" s="16">
        <v>448</v>
      </c>
      <c r="R21" s="28">
        <v>12</v>
      </c>
    </row>
    <row r="22" spans="1:18" ht="13.5" customHeight="1">
      <c r="A22" s="20" t="s">
        <v>53</v>
      </c>
      <c r="B22" s="22">
        <f t="shared" si="0"/>
        <v>8139</v>
      </c>
      <c r="C22" s="16">
        <v>3653</v>
      </c>
      <c r="D22" s="16">
        <v>4486</v>
      </c>
      <c r="E22" s="6">
        <f t="shared" si="1"/>
        <v>28862</v>
      </c>
      <c r="F22" s="16">
        <v>13638</v>
      </c>
      <c r="G22" s="16">
        <v>15224</v>
      </c>
      <c r="H22" s="16">
        <v>7164</v>
      </c>
      <c r="I22" s="20" t="s">
        <v>21</v>
      </c>
      <c r="J22" s="20" t="s">
        <v>21</v>
      </c>
      <c r="K22" s="16">
        <v>15509</v>
      </c>
      <c r="L22" s="20" t="s">
        <v>21</v>
      </c>
      <c r="M22" s="20" t="s">
        <v>21</v>
      </c>
      <c r="N22" s="6">
        <f t="shared" si="2"/>
        <v>2011</v>
      </c>
      <c r="O22" s="16">
        <v>976</v>
      </c>
      <c r="P22" s="16">
        <v>1035</v>
      </c>
      <c r="Q22" s="16">
        <v>565</v>
      </c>
      <c r="R22" s="28">
        <v>1</v>
      </c>
    </row>
    <row r="23" spans="1:18" ht="13.5" customHeight="1">
      <c r="A23" s="29" t="s">
        <v>27</v>
      </c>
      <c r="B23" s="22">
        <f t="shared" si="0"/>
        <v>7733</v>
      </c>
      <c r="C23" s="16">
        <v>3012</v>
      </c>
      <c r="D23" s="16">
        <v>4721</v>
      </c>
      <c r="E23" s="6">
        <f t="shared" si="1"/>
        <v>29977</v>
      </c>
      <c r="F23" s="16">
        <v>13580</v>
      </c>
      <c r="G23" s="16">
        <v>16397</v>
      </c>
      <c r="H23" s="16">
        <v>6461</v>
      </c>
      <c r="I23" s="20" t="s">
        <v>21</v>
      </c>
      <c r="J23" s="20" t="s">
        <v>21</v>
      </c>
      <c r="K23" s="16">
        <v>15383</v>
      </c>
      <c r="L23" s="20" t="s">
        <v>21</v>
      </c>
      <c r="M23" s="20" t="s">
        <v>21</v>
      </c>
      <c r="N23" s="6">
        <f t="shared" si="2"/>
        <v>2132</v>
      </c>
      <c r="O23" s="16">
        <v>933</v>
      </c>
      <c r="P23" s="16">
        <v>1199</v>
      </c>
      <c r="Q23" s="16">
        <v>507</v>
      </c>
      <c r="R23" s="28">
        <v>2</v>
      </c>
    </row>
    <row r="24" spans="1:18" ht="13.5" customHeight="1">
      <c r="A24" s="29" t="s">
        <v>28</v>
      </c>
      <c r="B24" s="22">
        <f t="shared" si="0"/>
        <v>7627</v>
      </c>
      <c r="C24" s="16">
        <v>3295</v>
      </c>
      <c r="D24" s="16">
        <v>4332</v>
      </c>
      <c r="E24" s="6">
        <f t="shared" si="1"/>
        <v>31110</v>
      </c>
      <c r="F24" s="16">
        <v>13923</v>
      </c>
      <c r="G24" s="16">
        <v>17187</v>
      </c>
      <c r="H24" s="16">
        <v>6937</v>
      </c>
      <c r="I24" s="20" t="s">
        <v>21</v>
      </c>
      <c r="J24" s="20" t="s">
        <v>21</v>
      </c>
      <c r="K24" s="16">
        <v>16451</v>
      </c>
      <c r="L24" s="20" t="s">
        <v>21</v>
      </c>
      <c r="M24" s="20" t="s">
        <v>21</v>
      </c>
      <c r="N24" s="6">
        <f t="shared" si="2"/>
        <v>2418</v>
      </c>
      <c r="O24" s="16">
        <v>1013</v>
      </c>
      <c r="P24" s="16">
        <v>1405</v>
      </c>
      <c r="Q24" s="16">
        <v>632</v>
      </c>
      <c r="R24" s="28">
        <v>3</v>
      </c>
    </row>
    <row r="25" spans="2:18" ht="13.5" customHeight="1">
      <c r="B25" s="22"/>
      <c r="C25" s="30"/>
      <c r="R25" s="28"/>
    </row>
    <row r="26" spans="1:18" ht="13.5" customHeight="1">
      <c r="A26" s="31" t="s">
        <v>29</v>
      </c>
      <c r="B26" s="22">
        <f aca="true" t="shared" si="3" ref="B26:B33">SUM(C26:D26)</f>
        <v>33519</v>
      </c>
      <c r="C26" s="16">
        <v>14522</v>
      </c>
      <c r="D26" s="16">
        <v>18997</v>
      </c>
      <c r="E26" s="6">
        <f aca="true" t="shared" si="4" ref="E26:E33">SUM(F26:G26)</f>
        <v>145031</v>
      </c>
      <c r="F26" s="16">
        <v>66392</v>
      </c>
      <c r="G26" s="16">
        <v>78639</v>
      </c>
      <c r="H26" s="16">
        <v>31890</v>
      </c>
      <c r="I26" s="20" t="s">
        <v>21</v>
      </c>
      <c r="J26" s="20" t="s">
        <v>21</v>
      </c>
      <c r="K26" s="16">
        <v>81334</v>
      </c>
      <c r="L26" s="20" t="s">
        <v>21</v>
      </c>
      <c r="M26" s="20" t="s">
        <v>21</v>
      </c>
      <c r="N26" s="6">
        <f aca="true" t="shared" si="5" ref="N26:N33">SUM(O26:P26)</f>
        <v>8667</v>
      </c>
      <c r="O26" s="16">
        <v>4046</v>
      </c>
      <c r="P26" s="16">
        <v>4621</v>
      </c>
      <c r="Q26" s="16">
        <v>2381</v>
      </c>
      <c r="R26" s="28" t="s">
        <v>30</v>
      </c>
    </row>
    <row r="27" spans="1:18" ht="13.5" customHeight="1">
      <c r="A27" s="31" t="s">
        <v>31</v>
      </c>
      <c r="B27" s="22">
        <f t="shared" si="3"/>
        <v>16954</v>
      </c>
      <c r="C27" s="16">
        <v>7670</v>
      </c>
      <c r="D27" s="16">
        <v>9284</v>
      </c>
      <c r="E27" s="6">
        <f t="shared" si="4"/>
        <v>70171</v>
      </c>
      <c r="F27" s="16">
        <v>32520</v>
      </c>
      <c r="G27" s="16">
        <v>37651</v>
      </c>
      <c r="H27" s="16">
        <v>13559</v>
      </c>
      <c r="I27" s="20" t="s">
        <v>21</v>
      </c>
      <c r="J27" s="20" t="s">
        <v>21</v>
      </c>
      <c r="K27" s="16">
        <v>33992</v>
      </c>
      <c r="L27" s="20" t="s">
        <v>21</v>
      </c>
      <c r="M27" s="20" t="s">
        <v>21</v>
      </c>
      <c r="N27" s="6">
        <f t="shared" si="5"/>
        <v>5125</v>
      </c>
      <c r="O27" s="16">
        <v>2275</v>
      </c>
      <c r="P27" s="16">
        <v>2850</v>
      </c>
      <c r="Q27" s="16">
        <v>1234</v>
      </c>
      <c r="R27" s="28" t="s">
        <v>32</v>
      </c>
    </row>
    <row r="28" spans="1:18" ht="13.5" customHeight="1">
      <c r="A28" s="31" t="s">
        <v>33</v>
      </c>
      <c r="B28" s="22">
        <f t="shared" si="3"/>
        <v>8731</v>
      </c>
      <c r="C28" s="16">
        <v>3882</v>
      </c>
      <c r="D28" s="16">
        <v>4849</v>
      </c>
      <c r="E28" s="6">
        <f t="shared" si="4"/>
        <v>30993</v>
      </c>
      <c r="F28" s="16">
        <v>13812</v>
      </c>
      <c r="G28" s="16">
        <v>17181</v>
      </c>
      <c r="H28" s="16">
        <v>6720</v>
      </c>
      <c r="I28" s="20" t="s">
        <v>21</v>
      </c>
      <c r="J28" s="20" t="s">
        <v>21</v>
      </c>
      <c r="K28" s="16">
        <v>16313</v>
      </c>
      <c r="L28" s="20" t="s">
        <v>21</v>
      </c>
      <c r="M28" s="20" t="s">
        <v>21</v>
      </c>
      <c r="N28" s="6">
        <f t="shared" si="5"/>
        <v>2823</v>
      </c>
      <c r="O28" s="16">
        <v>1273</v>
      </c>
      <c r="P28" s="16">
        <v>1550</v>
      </c>
      <c r="Q28" s="16">
        <v>661</v>
      </c>
      <c r="R28" s="28" t="s">
        <v>34</v>
      </c>
    </row>
    <row r="29" spans="1:18" ht="13.5" customHeight="1">
      <c r="A29" s="31" t="s">
        <v>35</v>
      </c>
      <c r="B29" s="22">
        <f t="shared" si="3"/>
        <v>6133</v>
      </c>
      <c r="C29" s="16">
        <v>2851</v>
      </c>
      <c r="D29" s="16">
        <v>3282</v>
      </c>
      <c r="E29" s="6">
        <f t="shared" si="4"/>
        <v>27107</v>
      </c>
      <c r="F29" s="16">
        <v>12621</v>
      </c>
      <c r="G29" s="16">
        <v>14486</v>
      </c>
      <c r="H29" s="16">
        <v>6677</v>
      </c>
      <c r="I29" s="20" t="s">
        <v>21</v>
      </c>
      <c r="J29" s="20" t="s">
        <v>21</v>
      </c>
      <c r="K29" s="16">
        <v>16669</v>
      </c>
      <c r="L29" s="20" t="s">
        <v>21</v>
      </c>
      <c r="M29" s="20" t="s">
        <v>21</v>
      </c>
      <c r="N29" s="6">
        <f t="shared" si="5"/>
        <v>2445</v>
      </c>
      <c r="O29" s="16">
        <v>1154</v>
      </c>
      <c r="P29" s="16">
        <v>1291</v>
      </c>
      <c r="Q29" s="16">
        <v>579</v>
      </c>
      <c r="R29" s="28" t="s">
        <v>36</v>
      </c>
    </row>
    <row r="30" spans="1:18" ht="13.5" customHeight="1">
      <c r="A30" s="31" t="s">
        <v>37</v>
      </c>
      <c r="B30" s="22">
        <f t="shared" si="3"/>
        <v>3627</v>
      </c>
      <c r="C30" s="16">
        <v>1493</v>
      </c>
      <c r="D30" s="16">
        <v>2134</v>
      </c>
      <c r="E30" s="6">
        <f t="shared" si="4"/>
        <v>16238</v>
      </c>
      <c r="F30" s="16">
        <v>7327</v>
      </c>
      <c r="G30" s="16">
        <v>8911</v>
      </c>
      <c r="H30" s="16">
        <v>3352</v>
      </c>
      <c r="I30" s="20" t="s">
        <v>21</v>
      </c>
      <c r="J30" s="20" t="s">
        <v>21</v>
      </c>
      <c r="K30" s="16">
        <v>8443</v>
      </c>
      <c r="L30" s="20" t="s">
        <v>21</v>
      </c>
      <c r="M30" s="20" t="s">
        <v>21</v>
      </c>
      <c r="N30" s="6">
        <f t="shared" si="5"/>
        <v>1317</v>
      </c>
      <c r="O30" s="16">
        <v>498</v>
      </c>
      <c r="P30" s="16">
        <v>819</v>
      </c>
      <c r="Q30" s="16">
        <v>308</v>
      </c>
      <c r="R30" s="28" t="s">
        <v>38</v>
      </c>
    </row>
    <row r="31" spans="1:18" ht="13.5" customHeight="1">
      <c r="A31" s="31" t="s">
        <v>39</v>
      </c>
      <c r="B31" s="22">
        <f t="shared" si="3"/>
        <v>6314</v>
      </c>
      <c r="C31" s="16">
        <v>2920</v>
      </c>
      <c r="D31" s="16">
        <v>3394</v>
      </c>
      <c r="E31" s="6">
        <f t="shared" si="4"/>
        <v>26530</v>
      </c>
      <c r="F31" s="16">
        <v>12181</v>
      </c>
      <c r="G31" s="16">
        <v>14349</v>
      </c>
      <c r="H31" s="16">
        <v>5200</v>
      </c>
      <c r="I31" s="20" t="s">
        <v>21</v>
      </c>
      <c r="J31" s="20" t="s">
        <v>21</v>
      </c>
      <c r="K31" s="16">
        <v>12231</v>
      </c>
      <c r="L31" s="20" t="s">
        <v>21</v>
      </c>
      <c r="M31" s="20" t="s">
        <v>21</v>
      </c>
      <c r="N31" s="6">
        <f t="shared" si="5"/>
        <v>2333</v>
      </c>
      <c r="O31" s="16">
        <v>1095</v>
      </c>
      <c r="P31" s="16">
        <v>1238</v>
      </c>
      <c r="Q31" s="16">
        <v>768</v>
      </c>
      <c r="R31" s="28" t="s">
        <v>40</v>
      </c>
    </row>
    <row r="32" spans="1:18" ht="13.5" customHeight="1">
      <c r="A32" s="31" t="s">
        <v>41</v>
      </c>
      <c r="B32" s="22">
        <f t="shared" si="3"/>
        <v>6746</v>
      </c>
      <c r="C32" s="16">
        <v>3159</v>
      </c>
      <c r="D32" s="16">
        <v>3587</v>
      </c>
      <c r="E32" s="6">
        <f t="shared" si="4"/>
        <v>27977</v>
      </c>
      <c r="F32" s="16">
        <v>12920</v>
      </c>
      <c r="G32" s="16">
        <v>15057</v>
      </c>
      <c r="H32" s="16">
        <v>6859</v>
      </c>
      <c r="I32" s="20" t="s">
        <v>21</v>
      </c>
      <c r="J32" s="20" t="s">
        <v>21</v>
      </c>
      <c r="K32" s="16">
        <v>15920</v>
      </c>
      <c r="L32" s="20" t="s">
        <v>21</v>
      </c>
      <c r="M32" s="20" t="s">
        <v>21</v>
      </c>
      <c r="N32" s="6">
        <f t="shared" si="5"/>
        <v>2395</v>
      </c>
      <c r="O32" s="16">
        <v>1119</v>
      </c>
      <c r="P32" s="16">
        <v>1276</v>
      </c>
      <c r="Q32" s="16">
        <v>616</v>
      </c>
      <c r="R32" s="28" t="s">
        <v>42</v>
      </c>
    </row>
    <row r="33" spans="1:18" ht="13.5" customHeight="1">
      <c r="A33" s="32" t="s">
        <v>43</v>
      </c>
      <c r="B33" s="33">
        <f t="shared" si="3"/>
        <v>3985</v>
      </c>
      <c r="C33" s="34">
        <v>1867</v>
      </c>
      <c r="D33" s="34">
        <v>2118</v>
      </c>
      <c r="E33" s="35">
        <f t="shared" si="4"/>
        <v>16485</v>
      </c>
      <c r="F33" s="34">
        <v>7718</v>
      </c>
      <c r="G33" s="34">
        <v>8767</v>
      </c>
      <c r="H33" s="34">
        <v>3696</v>
      </c>
      <c r="I33" s="36" t="s">
        <v>21</v>
      </c>
      <c r="J33" s="36" t="s">
        <v>21</v>
      </c>
      <c r="K33" s="34">
        <v>8919</v>
      </c>
      <c r="L33" s="36" t="s">
        <v>21</v>
      </c>
      <c r="M33" s="36" t="s">
        <v>21</v>
      </c>
      <c r="N33" s="35">
        <f t="shared" si="5"/>
        <v>1406</v>
      </c>
      <c r="O33" s="34">
        <v>641</v>
      </c>
      <c r="P33" s="34">
        <v>765</v>
      </c>
      <c r="Q33" s="34">
        <v>434</v>
      </c>
      <c r="R33" s="37" t="s">
        <v>44</v>
      </c>
    </row>
    <row r="34" ht="12" customHeight="1">
      <c r="A34" s="6" t="s">
        <v>45</v>
      </c>
    </row>
    <row r="35" ht="12" customHeight="1">
      <c r="A35" s="6" t="s">
        <v>46</v>
      </c>
    </row>
    <row r="36" ht="12" customHeight="1">
      <c r="A36" s="6" t="s">
        <v>47</v>
      </c>
    </row>
    <row r="37" ht="12" customHeight="1">
      <c r="A37" s="6" t="s">
        <v>55</v>
      </c>
    </row>
    <row r="38" ht="12" customHeight="1">
      <c r="A38" s="6" t="s">
        <v>54</v>
      </c>
    </row>
    <row r="39" ht="12" customHeight="1">
      <c r="A39" s="6" t="s">
        <v>48</v>
      </c>
    </row>
    <row r="40" ht="12" customHeight="1"/>
    <row r="41" spans="2:19" ht="10.5" customHeight="1">
      <c r="B41" s="6" t="s">
        <v>56</v>
      </c>
      <c r="C41" s="6" t="s">
        <v>57</v>
      </c>
      <c r="D41" s="6" t="s">
        <v>57</v>
      </c>
      <c r="E41" s="6" t="s">
        <v>57</v>
      </c>
      <c r="F41" s="6" t="s">
        <v>57</v>
      </c>
      <c r="G41" s="6" t="s">
        <v>57</v>
      </c>
      <c r="H41" s="6" t="s">
        <v>57</v>
      </c>
      <c r="I41" s="6" t="s">
        <v>57</v>
      </c>
      <c r="J41" s="6" t="s">
        <v>57</v>
      </c>
      <c r="K41" s="6" t="s">
        <v>57</v>
      </c>
      <c r="L41" s="6" t="s">
        <v>57</v>
      </c>
      <c r="M41" s="6" t="s">
        <v>57</v>
      </c>
      <c r="N41" s="6" t="s">
        <v>57</v>
      </c>
      <c r="O41" s="6" t="s">
        <v>57</v>
      </c>
      <c r="P41" s="6" t="s">
        <v>57</v>
      </c>
      <c r="Q41" s="6" t="s">
        <v>57</v>
      </c>
      <c r="R41" s="6" t="s">
        <v>57</v>
      </c>
      <c r="S41" s="6" t="s">
        <v>57</v>
      </c>
    </row>
    <row r="45" spans="8:13" ht="10.5" customHeight="1">
      <c r="H45" s="25"/>
      <c r="I45" s="25"/>
      <c r="J45" s="25"/>
      <c r="K45" s="25"/>
      <c r="L45" s="25"/>
      <c r="M45" s="25"/>
    </row>
    <row r="54" ht="10.5" customHeight="1">
      <c r="L54" s="38"/>
    </row>
    <row r="62" spans="5:14" ht="10.5" customHeight="1">
      <c r="E62" s="5"/>
      <c r="F62" s="5"/>
      <c r="G62" s="5"/>
      <c r="H62" s="5"/>
      <c r="I62" s="5"/>
      <c r="J62" s="5"/>
      <c r="K62" s="5"/>
      <c r="L62" s="5"/>
      <c r="M62" s="5"/>
      <c r="N62" s="5"/>
    </row>
    <row r="63" spans="5:14" ht="10.5" customHeight="1">
      <c r="E63" s="5"/>
      <c r="F63" s="5"/>
      <c r="G63" s="5"/>
      <c r="H63" s="5"/>
      <c r="I63" s="5"/>
      <c r="J63" s="5"/>
      <c r="K63" s="5"/>
      <c r="L63" s="5"/>
      <c r="M63" s="5"/>
      <c r="N63" s="5"/>
    </row>
    <row r="64" spans="5:14" ht="10.5" customHeight="1">
      <c r="E64" s="5"/>
      <c r="F64" s="5"/>
      <c r="G64" s="5"/>
      <c r="H64" s="5"/>
      <c r="I64" s="5"/>
      <c r="J64" s="5"/>
      <c r="K64" s="5"/>
      <c r="L64" s="5"/>
      <c r="M64" s="5"/>
      <c r="N64" s="5"/>
    </row>
    <row r="65" spans="5:14" ht="10.5" customHeight="1">
      <c r="E65" s="5"/>
      <c r="F65" s="5"/>
      <c r="G65" s="5"/>
      <c r="H65" s="5"/>
      <c r="I65" s="5"/>
      <c r="J65" s="5"/>
      <c r="K65" s="5"/>
      <c r="L65" s="5"/>
      <c r="M65" s="5"/>
      <c r="N65" s="5"/>
    </row>
    <row r="66" spans="5:14" ht="10.5" customHeight="1">
      <c r="E66" s="5"/>
      <c r="F66" s="5"/>
      <c r="G66" s="5"/>
      <c r="H66" s="5"/>
      <c r="I66" s="5"/>
      <c r="J66" s="5"/>
      <c r="K66" s="5"/>
      <c r="L66" s="5"/>
      <c r="M66" s="5"/>
      <c r="N66" s="5"/>
    </row>
    <row r="67" spans="5:14" ht="10.5" customHeight="1">
      <c r="E67" s="5"/>
      <c r="F67" s="5"/>
      <c r="G67" s="5"/>
      <c r="H67" s="5"/>
      <c r="I67" s="5"/>
      <c r="J67" s="39"/>
      <c r="K67" s="5"/>
      <c r="L67" s="39"/>
      <c r="M67" s="5"/>
      <c r="N67" s="5"/>
    </row>
    <row r="68" spans="5:14" ht="10.5" customHeight="1">
      <c r="E68" s="5"/>
      <c r="F68" s="5"/>
      <c r="G68" s="5"/>
      <c r="H68" s="5"/>
      <c r="I68" s="5"/>
      <c r="J68" s="5"/>
      <c r="K68" s="5"/>
      <c r="L68" s="5"/>
      <c r="M68" s="5"/>
      <c r="N68" s="5"/>
    </row>
    <row r="69" spans="5:14" ht="10.5" customHeight="1">
      <c r="E69" s="5"/>
      <c r="F69" s="5"/>
      <c r="G69" s="5"/>
      <c r="H69" s="5"/>
      <c r="I69" s="5"/>
      <c r="J69" s="5"/>
      <c r="K69" s="5"/>
      <c r="L69" s="5"/>
      <c r="M69" s="5"/>
      <c r="N69" s="5"/>
    </row>
    <row r="70" spans="5:14" ht="10.5" customHeight="1">
      <c r="E70" s="5"/>
      <c r="F70" s="5"/>
      <c r="G70" s="5"/>
      <c r="H70" s="5"/>
      <c r="I70" s="5"/>
      <c r="J70" s="5"/>
      <c r="K70" s="5"/>
      <c r="L70" s="5"/>
      <c r="M70" s="5"/>
      <c r="N70" s="5"/>
    </row>
    <row r="71" spans="5:14" ht="10.5" customHeight="1">
      <c r="E71" s="5"/>
      <c r="F71" s="5"/>
      <c r="G71" s="5"/>
      <c r="H71" s="5"/>
      <c r="I71" s="5"/>
      <c r="J71" s="5"/>
      <c r="K71" s="5"/>
      <c r="L71" s="5"/>
      <c r="M71" s="5"/>
      <c r="N71" s="5"/>
    </row>
    <row r="72" spans="5:14" ht="10.5" customHeight="1">
      <c r="E72" s="5"/>
      <c r="F72" s="5"/>
      <c r="G72" s="5"/>
      <c r="H72" s="5"/>
      <c r="I72" s="5"/>
      <c r="J72" s="5"/>
      <c r="K72" s="5"/>
      <c r="L72" s="5"/>
      <c r="M72" s="5"/>
      <c r="N72" s="5"/>
    </row>
    <row r="73" spans="5:14" ht="10.5" customHeight="1">
      <c r="E73" s="5"/>
      <c r="F73" s="5"/>
      <c r="G73" s="5"/>
      <c r="H73" s="5"/>
      <c r="I73" s="5"/>
      <c r="J73" s="5"/>
      <c r="K73" s="5"/>
      <c r="L73" s="5"/>
      <c r="M73" s="5"/>
      <c r="N73" s="5"/>
    </row>
  </sheetData>
  <sheetProtection sheet="1" objects="1" scenarios="1"/>
  <printOptions horizontalCentered="1"/>
  <pageMargins left="0.3937007874015748" right="0.3937007874015748" top="0.3937007874015748" bottom="0.3937007874015748" header="0.5118110236220472" footer="0.5118110236220472"/>
  <pageSetup horizontalDpi="400" verticalDpi="400" orientation="portrait" paperSize="9" scale="10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2002-02-01T06:17:21Z</dcterms:created>
  <dcterms:modified xsi:type="dcterms:W3CDTF">2005-07-29T01:14:15Z</dcterms:modified>
  <cp:category/>
  <cp:version/>
  <cp:contentType/>
  <cp:contentStatus/>
</cp:coreProperties>
</file>