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8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<sst xmlns="http://schemas.openxmlformats.org/spreadsheetml/2006/main" count="77" uniqueCount="72">
  <si>
    <t>38．産　業　分　類　別　新　規　求　人　状　　況（新規学卒者を除きパートタイムを含む）</t>
  </si>
  <si>
    <t>(単位  人)</t>
  </si>
  <si>
    <t>年  度</t>
  </si>
  <si>
    <t>農・林</t>
  </si>
  <si>
    <t>製</t>
  </si>
  <si>
    <t>造</t>
  </si>
  <si>
    <t>業</t>
  </si>
  <si>
    <t>運  輸</t>
  </si>
  <si>
    <t>電  気</t>
  </si>
  <si>
    <t>卸・小売</t>
  </si>
  <si>
    <t>金融保</t>
  </si>
  <si>
    <t>サービ</t>
  </si>
  <si>
    <t>標示</t>
  </si>
  <si>
    <t>および</t>
  </si>
  <si>
    <t>総  数</t>
  </si>
  <si>
    <t>鉱  業</t>
  </si>
  <si>
    <t>建設業</t>
  </si>
  <si>
    <t>食料品</t>
  </si>
  <si>
    <t>繊維・衣服</t>
  </si>
  <si>
    <t>木材・木製品</t>
  </si>
  <si>
    <t>パルプ・紙</t>
  </si>
  <si>
    <t>化学・石油</t>
  </si>
  <si>
    <t>ゴム・窯業</t>
  </si>
  <si>
    <t>鉄鋼業</t>
  </si>
  <si>
    <t>非  鉄</t>
  </si>
  <si>
    <t>金  属</t>
  </si>
  <si>
    <t>機  械</t>
  </si>
  <si>
    <t>その他</t>
  </si>
  <si>
    <t>ガ  ス</t>
  </si>
  <si>
    <t>険不動</t>
  </si>
  <si>
    <t>公  務</t>
  </si>
  <si>
    <t>安定所</t>
  </si>
  <si>
    <t>漁　業</t>
  </si>
  <si>
    <t>飲料・たばこ</t>
  </si>
  <si>
    <t>その他繊維</t>
  </si>
  <si>
    <t>家具・装備品</t>
  </si>
  <si>
    <t>出版・印刷</t>
  </si>
  <si>
    <t xml:space="preserve">石炭・ﾌﾟﾗｽﾃｨｯｸ </t>
  </si>
  <si>
    <t>土石製品</t>
  </si>
  <si>
    <t>製  品</t>
  </si>
  <si>
    <t>通信業</t>
  </si>
  <si>
    <t>水道業</t>
  </si>
  <si>
    <t>飲 食 店</t>
  </si>
  <si>
    <t>産  業</t>
  </si>
  <si>
    <t>ス  業</t>
  </si>
  <si>
    <t>番号</t>
  </si>
  <si>
    <t>９</t>
  </si>
  <si>
    <t>１０</t>
  </si>
  <si>
    <t>１１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</si>
  <si>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</si>
  <si>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</si>
  <si>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</si>
  <si>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</si>
  <si>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</si>
  <si>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</si>
  <si>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</si>
  <si>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</si>
  <si>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</si>
  <si>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</si>
  <si>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</si>
  <si>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</si>
  <si>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</si>
  <si>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</si>
  <si>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</si>
  <si>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</si>
  <si>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資料：大分労働局職業安定部「職業安定統計年報」</t>
  </si>
  <si>
    <t xml:space="preserve">  注１）この表は県内事業所分である。</t>
  </si>
  <si>
    <t xml:space="preserve">  注２）10年度よりパートタイマーを含む。</t>
  </si>
  <si>
    <t>１２</t>
  </si>
  <si>
    <t>平成９年度</t>
  </si>
  <si>
    <t>１３</t>
  </si>
  <si>
    <t>１２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</si>
</sst>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178" fontId="5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justify" vertical="center"/>
    </xf>
    <xf numFmtId="178" fontId="6" fillId="0" borderId="4" xfId="0" applyNumberFormat="1" applyFont="1" applyBorder="1" applyAlignment="1">
      <alignment horizontal="distributed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 applyProtection="1">
      <alignment horizontal="center"/>
      <protection locked="0"/>
    </xf>
    <xf numFmtId="41" fontId="8" fillId="0" borderId="2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quotePrefix="1">
      <alignment horizontal="center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41" fontId="10" fillId="0" borderId="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10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2" xfId="0" applyNumberFormat="1" applyFont="1" applyBorder="1" applyAlignment="1">
      <alignment horizontal="center"/>
    </xf>
    <xf numFmtId="178" fontId="4" fillId="0" borderId="0" xfId="0" applyNumberFormat="1" applyFont="1" applyAlignment="1">
      <alignment horizontal="distributed"/>
    </xf>
    <xf numFmtId="41" fontId="8" fillId="0" borderId="0" xfId="0" applyNumberFormat="1" applyFont="1" applyAlignment="1" applyProtection="1">
      <alignment horizontal="right"/>
      <protection locked="0"/>
    </xf>
    <xf numFmtId="178" fontId="4" fillId="0" borderId="4" xfId="0" applyNumberFormat="1" applyFont="1" applyBorder="1" applyAlignment="1">
      <alignment horizontal="distributed"/>
    </xf>
    <xf numFmtId="41" fontId="4" fillId="0" borderId="3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/>
      <protection locked="0"/>
    </xf>
    <xf numFmtId="41" fontId="4" fillId="0" borderId="4" xfId="0" applyNumberFormat="1" applyFont="1" applyBorder="1" applyAlignment="1">
      <alignment/>
    </xf>
    <xf numFmtId="41" fontId="8" fillId="0" borderId="4" xfId="0" applyNumberFormat="1" applyFont="1" applyBorder="1" applyAlignment="1" applyProtection="1">
      <alignment horizontal="right"/>
      <protection locked="0"/>
    </xf>
    <xf numFmtId="178" fontId="4" fillId="0" borderId="3" xfId="0" applyNumberFormat="1" applyFont="1" applyBorder="1" applyAlignment="1">
      <alignment horizontal="center"/>
    </xf>
    <xf numFmtId="41" fontId="9" fillId="0" borderId="2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178" fontId="6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 topLeftCell="A1">
      <selection activeCell="A1" sqref="A1"/>
    </sheetView>
  </sheetViews>
  <sheetFormatPr defaultColWidth="9.140625" defaultRowHeight="12"/>
  <cols>
    <col min="1" max="1" width="13.8515625" style="5" customWidth="1"/>
    <col min="2" max="8" width="9.421875" style="5" customWidth="1"/>
    <col min="9" max="9" width="11.28125" style="5" bestFit="1" customWidth="1"/>
    <col min="10" max="10" width="9.421875" style="5" customWidth="1"/>
    <col min="11" max="11" width="13.140625" style="5" customWidth="1"/>
    <col min="12" max="12" width="9.421875" style="5" customWidth="1"/>
    <col min="13" max="23" width="10.28125" style="5" customWidth="1"/>
    <col min="24" max="24" width="5.140625" style="5" customWidth="1"/>
    <col min="25" max="16384" width="9.140625" style="5" customWidth="1"/>
  </cols>
  <sheetData>
    <row r="1" spans="1:24" s="3" customFormat="1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41" t="s">
        <v>14</v>
      </c>
      <c r="G4" s="7" t="s">
        <v>17</v>
      </c>
      <c r="H4" s="14" t="s">
        <v>18</v>
      </c>
      <c r="I4" s="14" t="s">
        <v>19</v>
      </c>
      <c r="J4" s="14" t="s">
        <v>20</v>
      </c>
      <c r="K4" s="14" t="s">
        <v>21</v>
      </c>
      <c r="L4" s="14" t="s">
        <v>22</v>
      </c>
      <c r="M4" s="43" t="s">
        <v>23</v>
      </c>
      <c r="N4" s="7" t="s">
        <v>24</v>
      </c>
      <c r="O4" s="7" t="s">
        <v>25</v>
      </c>
      <c r="P4" s="41" t="s">
        <v>26</v>
      </c>
      <c r="Q4" s="41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42"/>
      <c r="G5" s="15" t="s">
        <v>33</v>
      </c>
      <c r="H5" s="15" t="s">
        <v>34</v>
      </c>
      <c r="I5" s="15" t="s">
        <v>35</v>
      </c>
      <c r="J5" s="15" t="s">
        <v>36</v>
      </c>
      <c r="K5" s="15" t="s">
        <v>37</v>
      </c>
      <c r="L5" s="15" t="s">
        <v>38</v>
      </c>
      <c r="M5" s="44"/>
      <c r="N5" s="8" t="s">
        <v>25</v>
      </c>
      <c r="O5" s="8" t="s">
        <v>39</v>
      </c>
      <c r="P5" s="42"/>
      <c r="Q5" s="42"/>
      <c r="R5" s="8" t="s">
        <v>40</v>
      </c>
      <c r="S5" s="8" t="s">
        <v>41</v>
      </c>
      <c r="T5" s="8" t="s">
        <v>42</v>
      </c>
      <c r="U5" s="8" t="s">
        <v>43</v>
      </c>
      <c r="V5" s="8" t="s">
        <v>44</v>
      </c>
      <c r="W5" s="8"/>
      <c r="X5" s="8" t="s">
        <v>45</v>
      </c>
    </row>
    <row r="6" spans="1:24" ht="13.5" customHeight="1">
      <c r="A6" s="16" t="s">
        <v>69</v>
      </c>
      <c r="B6" s="17">
        <v>59855</v>
      </c>
      <c r="C6" s="18">
        <v>370</v>
      </c>
      <c r="D6" s="18">
        <v>39</v>
      </c>
      <c r="E6" s="18">
        <v>14173</v>
      </c>
      <c r="F6" s="18">
        <v>11460</v>
      </c>
      <c r="G6" s="18">
        <v>1464</v>
      </c>
      <c r="H6" s="18">
        <v>1676</v>
      </c>
      <c r="I6" s="18">
        <v>1094</v>
      </c>
      <c r="J6" s="18">
        <v>386</v>
      </c>
      <c r="K6" s="18">
        <v>623</v>
      </c>
      <c r="L6" s="18">
        <v>516</v>
      </c>
      <c r="M6" s="18">
        <v>126</v>
      </c>
      <c r="N6" s="18">
        <v>24</v>
      </c>
      <c r="O6" s="18">
        <v>518</v>
      </c>
      <c r="P6" s="18">
        <v>4880</v>
      </c>
      <c r="Q6" s="18">
        <v>153</v>
      </c>
      <c r="R6" s="18">
        <v>4807</v>
      </c>
      <c r="S6" s="18">
        <v>52</v>
      </c>
      <c r="T6" s="18">
        <v>10680</v>
      </c>
      <c r="U6" s="18">
        <v>1990</v>
      </c>
      <c r="V6" s="18">
        <v>15937</v>
      </c>
      <c r="W6" s="18">
        <v>347</v>
      </c>
      <c r="X6" s="19" t="s">
        <v>46</v>
      </c>
    </row>
    <row r="7" spans="1:24" ht="13.5" customHeight="1">
      <c r="A7" s="20" t="s">
        <v>47</v>
      </c>
      <c r="B7" s="17">
        <v>78611</v>
      </c>
      <c r="C7" s="18">
        <v>508</v>
      </c>
      <c r="D7" s="18">
        <v>33</v>
      </c>
      <c r="E7" s="18">
        <v>14294</v>
      </c>
      <c r="F7" s="18">
        <v>12545</v>
      </c>
      <c r="G7" s="18">
        <v>3097</v>
      </c>
      <c r="H7" s="18">
        <v>1853</v>
      </c>
      <c r="I7" s="18">
        <v>1149</v>
      </c>
      <c r="J7" s="18">
        <v>503</v>
      </c>
      <c r="K7" s="18">
        <v>581</v>
      </c>
      <c r="L7" s="18">
        <v>614</v>
      </c>
      <c r="M7" s="18">
        <v>72</v>
      </c>
      <c r="N7" s="18">
        <v>4</v>
      </c>
      <c r="O7" s="18">
        <v>432</v>
      </c>
      <c r="P7" s="18">
        <v>3956</v>
      </c>
      <c r="Q7" s="18">
        <v>284</v>
      </c>
      <c r="R7" s="18">
        <v>5427</v>
      </c>
      <c r="S7" s="18">
        <v>43</v>
      </c>
      <c r="T7" s="18">
        <v>19541</v>
      </c>
      <c r="U7" s="18">
        <v>2676</v>
      </c>
      <c r="V7" s="18">
        <v>23163</v>
      </c>
      <c r="W7" s="18">
        <v>381</v>
      </c>
      <c r="X7" s="19" t="s">
        <v>47</v>
      </c>
    </row>
    <row r="8" spans="1:24" ht="13.5" customHeight="1">
      <c r="A8" s="20" t="s">
        <v>48</v>
      </c>
      <c r="B8" s="17">
        <v>74801</v>
      </c>
      <c r="C8" s="18">
        <v>604</v>
      </c>
      <c r="D8" s="18">
        <v>36</v>
      </c>
      <c r="E8" s="18">
        <v>12980</v>
      </c>
      <c r="F8" s="18">
        <v>11530</v>
      </c>
      <c r="G8" s="18">
        <v>2881</v>
      </c>
      <c r="H8" s="18">
        <v>1737</v>
      </c>
      <c r="I8" s="18">
        <v>1063</v>
      </c>
      <c r="J8" s="18">
        <v>435</v>
      </c>
      <c r="K8" s="18">
        <v>475</v>
      </c>
      <c r="L8" s="18">
        <v>630</v>
      </c>
      <c r="M8" s="18">
        <v>36</v>
      </c>
      <c r="N8" s="18">
        <v>19</v>
      </c>
      <c r="O8" s="18">
        <v>444</v>
      </c>
      <c r="P8" s="18">
        <v>3564</v>
      </c>
      <c r="Q8" s="18">
        <v>246</v>
      </c>
      <c r="R8" s="18">
        <v>5090</v>
      </c>
      <c r="S8" s="18">
        <v>36</v>
      </c>
      <c r="T8" s="18">
        <v>18414</v>
      </c>
      <c r="U8" s="18">
        <v>2421</v>
      </c>
      <c r="V8" s="18">
        <v>23187</v>
      </c>
      <c r="W8" s="18">
        <v>503</v>
      </c>
      <c r="X8" s="19" t="s">
        <v>48</v>
      </c>
    </row>
    <row r="9" spans="1:24" ht="13.5" customHeight="1">
      <c r="A9" s="24" t="s">
        <v>68</v>
      </c>
      <c r="B9" s="39">
        <v>85551</v>
      </c>
      <c r="C9" s="40">
        <v>556</v>
      </c>
      <c r="D9" s="40">
        <v>53</v>
      </c>
      <c r="E9" s="40">
        <v>10999</v>
      </c>
      <c r="F9" s="40">
        <v>15220</v>
      </c>
      <c r="G9" s="40">
        <v>3455</v>
      </c>
      <c r="H9" s="40">
        <v>1142</v>
      </c>
      <c r="I9" s="40">
        <v>993</v>
      </c>
      <c r="J9" s="40">
        <v>519</v>
      </c>
      <c r="K9" s="40">
        <v>763</v>
      </c>
      <c r="L9" s="40">
        <v>1022</v>
      </c>
      <c r="M9" s="40">
        <v>83</v>
      </c>
      <c r="N9" s="40">
        <v>10</v>
      </c>
      <c r="O9" s="40">
        <v>485</v>
      </c>
      <c r="P9" s="40">
        <v>6472</v>
      </c>
      <c r="Q9" s="40">
        <v>276</v>
      </c>
      <c r="R9" s="40">
        <v>5396</v>
      </c>
      <c r="S9" s="40">
        <v>42</v>
      </c>
      <c r="T9" s="40">
        <v>21599</v>
      </c>
      <c r="U9" s="40">
        <v>2604</v>
      </c>
      <c r="V9" s="40">
        <v>28489</v>
      </c>
      <c r="W9" s="40">
        <v>593</v>
      </c>
      <c r="X9" s="19" t="s">
        <v>71</v>
      </c>
    </row>
    <row r="10" spans="1:24" ht="13.5" customHeight="1">
      <c r="A10" s="21"/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19"/>
    </row>
    <row r="11" spans="1:24" s="28" customFormat="1" ht="13.5" customHeight="1">
      <c r="A11" s="24" t="s">
        <v>70</v>
      </c>
      <c r="B11" s="25">
        <f aca="true" t="shared" si="0" ref="B11:W11">SUM(B13:B20)</f>
        <v>77953</v>
      </c>
      <c r="C11" s="26">
        <f t="shared" si="0"/>
        <v>688</v>
      </c>
      <c r="D11" s="26">
        <f t="shared" si="0"/>
        <v>31</v>
      </c>
      <c r="E11" s="26">
        <f t="shared" si="0"/>
        <v>9694</v>
      </c>
      <c r="F11" s="26">
        <f t="shared" si="0"/>
        <v>10544</v>
      </c>
      <c r="G11" s="26">
        <f t="shared" si="0"/>
        <v>3131</v>
      </c>
      <c r="H11" s="26">
        <f t="shared" si="0"/>
        <v>937</v>
      </c>
      <c r="I11" s="26">
        <f t="shared" si="0"/>
        <v>763</v>
      </c>
      <c r="J11" s="26">
        <f t="shared" si="0"/>
        <v>466</v>
      </c>
      <c r="K11" s="26">
        <f t="shared" si="0"/>
        <v>348</v>
      </c>
      <c r="L11" s="26">
        <f t="shared" si="0"/>
        <v>394</v>
      </c>
      <c r="M11" s="26">
        <f t="shared" si="0"/>
        <v>63</v>
      </c>
      <c r="N11" s="26">
        <f t="shared" si="0"/>
        <v>8</v>
      </c>
      <c r="O11" s="26">
        <f t="shared" si="0"/>
        <v>311</v>
      </c>
      <c r="P11" s="26">
        <f t="shared" si="0"/>
        <v>3935</v>
      </c>
      <c r="Q11" s="26">
        <f t="shared" si="0"/>
        <v>188</v>
      </c>
      <c r="R11" s="26">
        <f t="shared" si="0"/>
        <v>4661</v>
      </c>
      <c r="S11" s="26">
        <f t="shared" si="0"/>
        <v>45</v>
      </c>
      <c r="T11" s="26">
        <f t="shared" si="0"/>
        <v>21868</v>
      </c>
      <c r="U11" s="26">
        <f t="shared" si="0"/>
        <v>2402</v>
      </c>
      <c r="V11" s="26">
        <f t="shared" si="0"/>
        <v>27335</v>
      </c>
      <c r="W11" s="26">
        <f t="shared" si="0"/>
        <v>685</v>
      </c>
      <c r="X11" s="27" t="s">
        <v>70</v>
      </c>
    </row>
    <row r="12" spans="2:24" ht="13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9"/>
      <c r="T12" s="23"/>
      <c r="U12" s="23"/>
      <c r="V12" s="23"/>
      <c r="W12" s="23"/>
      <c r="X12" s="30"/>
    </row>
    <row r="13" spans="1:24" ht="13.5" customHeight="1">
      <c r="A13" s="31" t="s">
        <v>49</v>
      </c>
      <c r="B13" s="22">
        <f aca="true" t="shared" si="1" ref="B13:B20">SUM(C13:F13)+SUM(R13:W13)</f>
        <v>31890</v>
      </c>
      <c r="C13" s="18">
        <v>24</v>
      </c>
      <c r="D13" s="18">
        <v>11</v>
      </c>
      <c r="E13" s="18">
        <v>4209</v>
      </c>
      <c r="F13" s="23">
        <f aca="true" t="shared" si="2" ref="F13:F20">SUM(G13:Q13)</f>
        <v>2387</v>
      </c>
      <c r="G13" s="18">
        <v>640</v>
      </c>
      <c r="H13" s="18">
        <v>76</v>
      </c>
      <c r="I13" s="18">
        <v>85</v>
      </c>
      <c r="J13" s="18">
        <v>259</v>
      </c>
      <c r="K13" s="18">
        <v>38</v>
      </c>
      <c r="L13" s="18">
        <v>75</v>
      </c>
      <c r="M13" s="18">
        <v>25</v>
      </c>
      <c r="N13" s="18">
        <v>8</v>
      </c>
      <c r="O13" s="18">
        <v>129</v>
      </c>
      <c r="P13" s="18">
        <v>1010</v>
      </c>
      <c r="Q13" s="18">
        <v>42</v>
      </c>
      <c r="R13" s="18">
        <v>2052</v>
      </c>
      <c r="S13" s="18">
        <v>26</v>
      </c>
      <c r="T13" s="18">
        <v>9859</v>
      </c>
      <c r="U13" s="18">
        <v>1080</v>
      </c>
      <c r="V13" s="18">
        <v>12060</v>
      </c>
      <c r="W13" s="18">
        <v>182</v>
      </c>
      <c r="X13" s="30" t="s">
        <v>50</v>
      </c>
    </row>
    <row r="14" spans="1:24" ht="13.5" customHeight="1">
      <c r="A14" s="31" t="s">
        <v>51</v>
      </c>
      <c r="B14" s="22">
        <f t="shared" si="1"/>
        <v>13559</v>
      </c>
      <c r="C14" s="18">
        <v>107</v>
      </c>
      <c r="D14" s="32">
        <v>0</v>
      </c>
      <c r="E14" s="18">
        <v>1367</v>
      </c>
      <c r="F14" s="23">
        <f t="shared" si="2"/>
        <v>2026</v>
      </c>
      <c r="G14" s="18">
        <v>332</v>
      </c>
      <c r="H14" s="18">
        <v>123</v>
      </c>
      <c r="I14" s="18">
        <v>48</v>
      </c>
      <c r="J14" s="18">
        <v>80</v>
      </c>
      <c r="K14" s="18">
        <v>83</v>
      </c>
      <c r="L14" s="18">
        <v>50</v>
      </c>
      <c r="M14" s="18">
        <v>0</v>
      </c>
      <c r="N14" s="32">
        <v>0</v>
      </c>
      <c r="O14" s="18">
        <v>18</v>
      </c>
      <c r="P14" s="18">
        <v>1249</v>
      </c>
      <c r="Q14" s="18">
        <v>43</v>
      </c>
      <c r="R14" s="18">
        <v>979</v>
      </c>
      <c r="S14" s="32">
        <v>0</v>
      </c>
      <c r="T14" s="18">
        <v>2619</v>
      </c>
      <c r="U14" s="18">
        <v>317</v>
      </c>
      <c r="V14" s="18">
        <v>6089</v>
      </c>
      <c r="W14" s="18">
        <v>55</v>
      </c>
      <c r="X14" s="30" t="s">
        <v>52</v>
      </c>
    </row>
    <row r="15" spans="1:24" ht="13.5" customHeight="1">
      <c r="A15" s="31" t="s">
        <v>53</v>
      </c>
      <c r="B15" s="22">
        <f t="shared" si="1"/>
        <v>6720</v>
      </c>
      <c r="C15" s="18">
        <v>21</v>
      </c>
      <c r="D15" s="18">
        <v>17</v>
      </c>
      <c r="E15" s="18">
        <v>947</v>
      </c>
      <c r="F15" s="23">
        <f t="shared" si="2"/>
        <v>942</v>
      </c>
      <c r="G15" s="18">
        <v>308</v>
      </c>
      <c r="H15" s="18">
        <v>73</v>
      </c>
      <c r="I15" s="18">
        <v>52</v>
      </c>
      <c r="J15" s="18">
        <v>33</v>
      </c>
      <c r="K15" s="18">
        <v>77</v>
      </c>
      <c r="L15" s="18">
        <v>87</v>
      </c>
      <c r="M15" s="18">
        <v>26</v>
      </c>
      <c r="N15" s="32">
        <v>0</v>
      </c>
      <c r="O15" s="18">
        <v>26</v>
      </c>
      <c r="P15" s="18">
        <v>257</v>
      </c>
      <c r="Q15" s="18">
        <v>3</v>
      </c>
      <c r="R15" s="18">
        <v>368</v>
      </c>
      <c r="S15" s="18">
        <v>4</v>
      </c>
      <c r="T15" s="18">
        <v>2125</v>
      </c>
      <c r="U15" s="18">
        <v>286</v>
      </c>
      <c r="V15" s="18">
        <v>1935</v>
      </c>
      <c r="W15" s="18">
        <v>75</v>
      </c>
      <c r="X15" s="30" t="s">
        <v>54</v>
      </c>
    </row>
    <row r="16" spans="1:24" ht="13.5" customHeight="1">
      <c r="A16" s="31" t="s">
        <v>55</v>
      </c>
      <c r="B16" s="22">
        <f t="shared" si="1"/>
        <v>6677</v>
      </c>
      <c r="C16" s="18">
        <v>141</v>
      </c>
      <c r="D16" s="18">
        <v>0</v>
      </c>
      <c r="E16" s="18">
        <v>828</v>
      </c>
      <c r="F16" s="23">
        <f t="shared" si="2"/>
        <v>1148</v>
      </c>
      <c r="G16" s="18">
        <v>259</v>
      </c>
      <c r="H16" s="18">
        <v>262</v>
      </c>
      <c r="I16" s="18">
        <v>379</v>
      </c>
      <c r="J16" s="18">
        <v>16</v>
      </c>
      <c r="K16" s="18">
        <v>19</v>
      </c>
      <c r="L16" s="18">
        <v>17</v>
      </c>
      <c r="M16" s="18">
        <v>0</v>
      </c>
      <c r="N16" s="32">
        <v>0</v>
      </c>
      <c r="O16" s="18">
        <v>35</v>
      </c>
      <c r="P16" s="18">
        <v>156</v>
      </c>
      <c r="Q16" s="18">
        <v>5</v>
      </c>
      <c r="R16" s="18">
        <v>279</v>
      </c>
      <c r="S16" s="32">
        <v>1</v>
      </c>
      <c r="T16" s="18">
        <v>1776</v>
      </c>
      <c r="U16" s="18">
        <v>317</v>
      </c>
      <c r="V16" s="18">
        <v>2133</v>
      </c>
      <c r="W16" s="18">
        <v>54</v>
      </c>
      <c r="X16" s="30" t="s">
        <v>56</v>
      </c>
    </row>
    <row r="17" spans="1:24" ht="13.5" customHeight="1">
      <c r="A17" s="31" t="s">
        <v>57</v>
      </c>
      <c r="B17" s="22">
        <f t="shared" si="1"/>
        <v>3352</v>
      </c>
      <c r="C17" s="18">
        <v>9</v>
      </c>
      <c r="D17" s="18">
        <v>0</v>
      </c>
      <c r="E17" s="18">
        <v>343</v>
      </c>
      <c r="F17" s="23">
        <f t="shared" si="2"/>
        <v>792</v>
      </c>
      <c r="G17" s="18">
        <v>210</v>
      </c>
      <c r="H17" s="18">
        <v>108</v>
      </c>
      <c r="I17" s="18">
        <v>16</v>
      </c>
      <c r="J17" s="18">
        <v>25</v>
      </c>
      <c r="K17" s="18">
        <v>11</v>
      </c>
      <c r="L17" s="18">
        <v>9</v>
      </c>
      <c r="M17" s="32">
        <v>0</v>
      </c>
      <c r="N17" s="32">
        <v>0</v>
      </c>
      <c r="O17" s="18">
        <v>27</v>
      </c>
      <c r="P17" s="18">
        <v>381</v>
      </c>
      <c r="Q17" s="18">
        <v>5</v>
      </c>
      <c r="R17" s="18">
        <v>139</v>
      </c>
      <c r="S17" s="32">
        <v>0</v>
      </c>
      <c r="T17" s="18">
        <v>903</v>
      </c>
      <c r="U17" s="18">
        <v>153</v>
      </c>
      <c r="V17" s="18">
        <v>928</v>
      </c>
      <c r="W17" s="18">
        <v>85</v>
      </c>
      <c r="X17" s="30" t="s">
        <v>58</v>
      </c>
    </row>
    <row r="18" spans="1:24" ht="13.5" customHeight="1">
      <c r="A18" s="31" t="s">
        <v>59</v>
      </c>
      <c r="B18" s="22">
        <f t="shared" si="1"/>
        <v>5200</v>
      </c>
      <c r="C18" s="18">
        <v>32</v>
      </c>
      <c r="D18" s="18">
        <v>3</v>
      </c>
      <c r="E18" s="18">
        <v>696</v>
      </c>
      <c r="F18" s="23">
        <f t="shared" si="2"/>
        <v>1180</v>
      </c>
      <c r="G18" s="18">
        <v>642</v>
      </c>
      <c r="H18" s="18">
        <v>58</v>
      </c>
      <c r="I18" s="18">
        <v>56</v>
      </c>
      <c r="J18" s="18">
        <v>31</v>
      </c>
      <c r="K18" s="18">
        <v>3</v>
      </c>
      <c r="L18" s="18">
        <v>6</v>
      </c>
      <c r="M18" s="32">
        <v>8</v>
      </c>
      <c r="N18" s="32">
        <v>0</v>
      </c>
      <c r="O18" s="18">
        <v>37</v>
      </c>
      <c r="P18" s="18">
        <v>338</v>
      </c>
      <c r="Q18" s="32">
        <v>1</v>
      </c>
      <c r="R18" s="18">
        <v>337</v>
      </c>
      <c r="S18" s="32">
        <v>0</v>
      </c>
      <c r="T18" s="18">
        <v>1685</v>
      </c>
      <c r="U18" s="18">
        <v>138</v>
      </c>
      <c r="V18" s="18">
        <v>1039</v>
      </c>
      <c r="W18" s="18">
        <v>90</v>
      </c>
      <c r="X18" s="30" t="s">
        <v>60</v>
      </c>
    </row>
    <row r="19" spans="1:24" ht="13.5" customHeight="1">
      <c r="A19" s="31" t="s">
        <v>61</v>
      </c>
      <c r="B19" s="22">
        <f t="shared" si="1"/>
        <v>6859</v>
      </c>
      <c r="C19" s="18">
        <v>153</v>
      </c>
      <c r="D19" s="18">
        <v>0</v>
      </c>
      <c r="E19" s="18">
        <v>668</v>
      </c>
      <c r="F19" s="23">
        <f t="shared" si="2"/>
        <v>1623</v>
      </c>
      <c r="G19" s="18">
        <v>578</v>
      </c>
      <c r="H19" s="18">
        <v>94</v>
      </c>
      <c r="I19" s="18">
        <v>109</v>
      </c>
      <c r="J19" s="18">
        <v>12</v>
      </c>
      <c r="K19" s="18">
        <v>104</v>
      </c>
      <c r="L19" s="18">
        <v>124</v>
      </c>
      <c r="M19" s="32">
        <v>0</v>
      </c>
      <c r="N19" s="32">
        <v>0</v>
      </c>
      <c r="O19" s="18">
        <v>24</v>
      </c>
      <c r="P19" s="18">
        <v>492</v>
      </c>
      <c r="Q19" s="18">
        <v>86</v>
      </c>
      <c r="R19" s="18">
        <v>337</v>
      </c>
      <c r="S19" s="18">
        <v>14</v>
      </c>
      <c r="T19" s="18">
        <v>1924</v>
      </c>
      <c r="U19" s="18">
        <v>90</v>
      </c>
      <c r="V19" s="18">
        <v>1963</v>
      </c>
      <c r="W19" s="18">
        <v>87</v>
      </c>
      <c r="X19" s="30" t="s">
        <v>62</v>
      </c>
    </row>
    <row r="20" spans="1:24" ht="13.5" customHeight="1">
      <c r="A20" s="33" t="s">
        <v>63</v>
      </c>
      <c r="B20" s="34">
        <f t="shared" si="1"/>
        <v>3696</v>
      </c>
      <c r="C20" s="35">
        <v>201</v>
      </c>
      <c r="D20" s="35">
        <v>0</v>
      </c>
      <c r="E20" s="35">
        <v>636</v>
      </c>
      <c r="F20" s="36">
        <f t="shared" si="2"/>
        <v>446</v>
      </c>
      <c r="G20" s="35">
        <v>162</v>
      </c>
      <c r="H20" s="35">
        <v>143</v>
      </c>
      <c r="I20" s="35">
        <v>18</v>
      </c>
      <c r="J20" s="35">
        <v>10</v>
      </c>
      <c r="K20" s="35">
        <v>13</v>
      </c>
      <c r="L20" s="35">
        <v>26</v>
      </c>
      <c r="M20" s="35">
        <v>4</v>
      </c>
      <c r="N20" s="37">
        <v>0</v>
      </c>
      <c r="O20" s="35">
        <v>15</v>
      </c>
      <c r="P20" s="35">
        <v>52</v>
      </c>
      <c r="Q20" s="35">
        <v>3</v>
      </c>
      <c r="R20" s="35">
        <v>170</v>
      </c>
      <c r="S20" s="35">
        <v>0</v>
      </c>
      <c r="T20" s="35">
        <v>977</v>
      </c>
      <c r="U20" s="35">
        <v>21</v>
      </c>
      <c r="V20" s="35">
        <v>1188</v>
      </c>
      <c r="W20" s="35">
        <v>57</v>
      </c>
      <c r="X20" s="38" t="s">
        <v>64</v>
      </c>
    </row>
    <row r="21" ht="12">
      <c r="A21" s="5" t="s">
        <v>65</v>
      </c>
    </row>
    <row r="22" ht="12">
      <c r="A22" s="5" t="s">
        <v>66</v>
      </c>
    </row>
    <row r="23" ht="12">
      <c r="A23" s="5" t="s">
        <v>67</v>
      </c>
    </row>
  </sheetData>
  <sheetProtection sheet="1" objects="1" scenarios="1"/>
  <mergeCells count="4">
    <mergeCell ref="F4:F5"/>
    <mergeCell ref="M4:M5"/>
    <mergeCell ref="P4:P5"/>
    <mergeCell ref="Q4:Q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2002-02-01T06:17:33Z</dcterms:created>
  <dcterms:modified xsi:type="dcterms:W3CDTF">2005-07-29T01:14:34Z</dcterms:modified>
  <cp:category/>
  <cp:version/>
  <cp:contentType/>
  <cp:contentStatus/>
</cp:coreProperties>
</file>