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8" sheetId="1" r:id="rId1"/>
  </sheet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<sst xmlns="http://schemas.openxmlformats.org/spreadsheetml/2006/main" count="35" uniqueCount="29">
  <si>
    <t>148．大 規 模 小 売 店 売 上 高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</si>
  <si>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</si>
  <si>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</si>
  <si>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</si>
  <si>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</si>
  <si>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</si>
  <si>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</si>
  <si>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</si>
  <si>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</si>
  <si>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</si>
  <si>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9</t>
  </si>
  <si>
    <t xml:space="preserve"> </t>
  </si>
  <si>
    <t>5</t>
  </si>
  <si>
    <t>6</t>
  </si>
  <si>
    <t>7</t>
  </si>
  <si>
    <t>8</t>
  </si>
  <si>
    <t>10</t>
  </si>
  <si>
    <t>11</t>
  </si>
  <si>
    <t>12</t>
  </si>
  <si>
    <t>2</t>
  </si>
  <si>
    <t>3</t>
  </si>
  <si>
    <t>資料：九州財務局大分財務事務所</t>
  </si>
  <si>
    <t>(単位  百万円、㎡)</t>
  </si>
  <si>
    <t>店舗面積</t>
  </si>
  <si>
    <t xml:space="preserve">  注）大規模小売店とは、店舗面積1,500平方ﾒｰﾄﾙ以上の店舗。</t>
  </si>
  <si>
    <t>　　　各年度の店舗面積は、各年３月末の面積。</t>
  </si>
  <si>
    <t xml:space="preserve">  13年4月</t>
  </si>
  <si>
    <t xml:space="preserve"> 14年 1月</t>
  </si>
  <si>
    <t>平成9年度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</si>
</sst>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 horizontal="right"/>
      <protection/>
    </xf>
    <xf numFmtId="177" fontId="5" fillId="0" borderId="0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4" xfId="20" applyNumberFormat="1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0" xfId="20" applyNumberFormat="1" applyFont="1" applyBorder="1" applyAlignment="1">
      <alignment horizontal="center" vertical="center"/>
      <protection/>
    </xf>
    <xf numFmtId="177" fontId="5" fillId="0" borderId="0" xfId="20" applyNumberFormat="1" applyFont="1" applyBorder="1" applyAlignment="1" quotePrefix="1">
      <alignment horizontal="center" vertical="center"/>
      <protection/>
    </xf>
    <xf numFmtId="177" fontId="5" fillId="0" borderId="4" xfId="20" applyNumberFormat="1" applyFont="1" applyBorder="1" applyAlignment="1" applyProtection="1">
      <alignment horizontal="center"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5" xfId="20" applyNumberFormat="1" applyFont="1" applyBorder="1" applyAlignment="1">
      <alignment horizontal="center" vertical="center"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>
      <alignment/>
      <protection/>
    </xf>
    <xf numFmtId="177" fontId="7" fillId="0" borderId="0" xfId="20" applyNumberFormat="1" applyFont="1" applyAlignment="1" applyProtection="1">
      <alignment horizontal="distributed"/>
      <protection locked="0"/>
    </xf>
    <xf numFmtId="176" fontId="7" fillId="0" borderId="2" xfId="20" applyNumberFormat="1" applyFont="1" applyBorder="1" applyAlignment="1" applyProtection="1">
      <alignment/>
      <protection locked="0"/>
    </xf>
    <xf numFmtId="176" fontId="7" fillId="0" borderId="0" xfId="20" applyNumberFormat="1" applyFont="1" applyBorder="1" applyAlignment="1" applyProtection="1">
      <alignment/>
      <protection locked="0"/>
    </xf>
    <xf numFmtId="176" fontId="7" fillId="0" borderId="0" xfId="20" applyNumberFormat="1" applyFont="1" applyProtection="1">
      <alignment/>
      <protection locked="0"/>
    </xf>
    <xf numFmtId="177" fontId="8" fillId="0" borderId="0" xfId="20" applyNumberFormat="1" applyFont="1" applyAlignment="1" applyProtection="1" quotePrefix="1">
      <alignment horizontal="center"/>
      <protection locked="0"/>
    </xf>
    <xf numFmtId="176" fontId="9" fillId="0" borderId="2" xfId="20" applyNumberFormat="1" applyFont="1" applyBorder="1" applyAlignment="1">
      <alignment/>
      <protection/>
    </xf>
    <xf numFmtId="176" fontId="9" fillId="0" borderId="0" xfId="20" applyNumberFormat="1" applyFont="1" applyBorder="1" applyAlignment="1">
      <alignment/>
      <protection/>
    </xf>
    <xf numFmtId="176" fontId="9" fillId="0" borderId="0" xfId="20" applyNumberFormat="1" applyFont="1" applyBorder="1" applyAlignment="1" quotePrefix="1">
      <alignment/>
      <protection/>
    </xf>
    <xf numFmtId="176" fontId="9" fillId="0" borderId="0" xfId="20" applyNumberFormat="1" applyFont="1">
      <alignment/>
      <protection/>
    </xf>
    <xf numFmtId="177" fontId="5" fillId="0" borderId="0" xfId="20" applyNumberFormat="1" applyFont="1" applyAlignment="1" applyProtection="1" quotePrefix="1">
      <alignment horizontal="center"/>
      <protection/>
    </xf>
    <xf numFmtId="176" fontId="5" fillId="0" borderId="2" xfId="20" applyNumberFormat="1" applyFont="1" applyBorder="1" applyAlignment="1">
      <alignment/>
      <protection/>
    </xf>
    <xf numFmtId="176" fontId="5" fillId="0" borderId="0" xfId="20" applyNumberFormat="1" applyFont="1" applyBorder="1" applyAlignment="1">
      <alignment/>
      <protection/>
    </xf>
    <xf numFmtId="176" fontId="5" fillId="0" borderId="0" xfId="20" applyNumberFormat="1" applyFont="1" applyBorder="1" applyAlignment="1" quotePrefix="1">
      <alignment/>
      <protection/>
    </xf>
    <xf numFmtId="176" fontId="5" fillId="0" borderId="0" xfId="20" applyNumberFormat="1" applyFont="1">
      <alignment/>
      <protection/>
    </xf>
    <xf numFmtId="41" fontId="5" fillId="0" borderId="0" xfId="20" applyNumberFormat="1" applyFont="1" applyBorder="1" applyAlignment="1" applyProtection="1">
      <alignment horizontal="center"/>
      <protection/>
    </xf>
    <xf numFmtId="177" fontId="7" fillId="0" borderId="0" xfId="20" applyNumberFormat="1" applyFont="1" applyAlignment="1" applyProtection="1" quotePrefix="1">
      <alignment/>
      <protection locked="0"/>
    </xf>
    <xf numFmtId="176" fontId="7" fillId="0" borderId="0" xfId="20" applyNumberFormat="1" applyFont="1" applyBorder="1" applyAlignment="1" applyProtection="1" quotePrefix="1">
      <alignment/>
      <protection locked="0"/>
    </xf>
    <xf numFmtId="176" fontId="7" fillId="0" borderId="0" xfId="20" applyNumberFormat="1" applyFont="1" applyAlignment="1" applyProtection="1">
      <alignment horizontal="right"/>
      <protection locked="0"/>
    </xf>
    <xf numFmtId="176" fontId="5" fillId="0" borderId="2" xfId="20" applyNumberFormat="1" applyFont="1" applyBorder="1">
      <alignment/>
      <protection/>
    </xf>
    <xf numFmtId="177" fontId="7" fillId="0" borderId="0" xfId="20" applyNumberFormat="1" applyFont="1" applyAlignment="1" applyProtection="1">
      <alignment/>
      <protection locked="0"/>
    </xf>
    <xf numFmtId="177" fontId="5" fillId="0" borderId="6" xfId="20" applyNumberFormat="1" applyFont="1" applyBorder="1">
      <alignment/>
      <protection/>
    </xf>
    <xf numFmtId="177" fontId="5" fillId="0" borderId="6" xfId="20" applyNumberFormat="1" applyFont="1" applyBorder="1" applyAlignment="1" applyProtection="1">
      <alignment horizontal="left"/>
      <protection/>
    </xf>
    <xf numFmtId="177" fontId="5" fillId="0" borderId="0" xfId="20" applyNumberFormat="1" applyFont="1" applyBorder="1">
      <alignment/>
      <protection/>
    </xf>
    <xf numFmtId="177" fontId="5" fillId="0" borderId="0" xfId="20" applyNumberFormat="1" applyFont="1">
      <alignment/>
      <protection/>
    </xf>
    <xf numFmtId="177" fontId="7" fillId="0" borderId="0" xfId="20" applyNumberFormat="1" applyFont="1" applyAlignment="1" applyProtection="1" quotePrefix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120" zoomScaleNormal="120" workbookViewId="0" topLeftCell="A1">
      <selection activeCell="B1" sqref="B1"/>
    </sheetView>
  </sheetViews>
  <sheetFormatPr defaultColWidth="11.875" defaultRowHeight="12" customHeight="1"/>
  <cols>
    <col min="1" max="1" width="13.375" style="3" customWidth="1"/>
    <col min="2" max="3" width="8.75390625" style="3" customWidth="1"/>
    <col min="4" max="6" width="8.25390625" style="3" customWidth="1"/>
    <col min="7" max="7" width="8.875" style="3" customWidth="1"/>
    <col min="8" max="8" width="8.75390625" style="3" customWidth="1"/>
    <col min="9" max="11" width="8.25390625" style="3" customWidth="1"/>
    <col min="12" max="12" width="9.125" style="3" customWidth="1"/>
    <col min="13" max="16384" width="11.87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9" t="s">
        <v>4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12"/>
      <c r="E4" s="13"/>
      <c r="F4" s="12"/>
      <c r="G4" s="8"/>
      <c r="H4" s="8"/>
      <c r="I4" s="12"/>
      <c r="J4" s="13"/>
      <c r="K4" s="12"/>
      <c r="L4" s="8"/>
    </row>
    <row r="5" spans="1:12" s="11" customFormat="1" ht="12" customHeight="1">
      <c r="A5" s="14" t="s">
        <v>5</v>
      </c>
      <c r="B5" s="15" t="s">
        <v>6</v>
      </c>
      <c r="C5" s="15" t="s">
        <v>2</v>
      </c>
      <c r="D5" s="16" t="s">
        <v>7</v>
      </c>
      <c r="E5" s="16" t="s">
        <v>8</v>
      </c>
      <c r="F5" s="16" t="s">
        <v>9</v>
      </c>
      <c r="G5" s="15" t="s">
        <v>23</v>
      </c>
      <c r="H5" s="15" t="s">
        <v>2</v>
      </c>
      <c r="I5" s="16" t="s">
        <v>7</v>
      </c>
      <c r="J5" s="16" t="s">
        <v>8</v>
      </c>
      <c r="K5" s="16" t="s">
        <v>9</v>
      </c>
      <c r="L5" s="15" t="s">
        <v>23</v>
      </c>
    </row>
    <row r="6" spans="1:12" ht="12" customHeight="1">
      <c r="A6" s="19" t="s">
        <v>28</v>
      </c>
      <c r="B6" s="20">
        <v>245244</v>
      </c>
      <c r="C6" s="21">
        <v>104428</v>
      </c>
      <c r="D6" s="21">
        <v>44206</v>
      </c>
      <c r="E6" s="22">
        <v>17549</v>
      </c>
      <c r="F6" s="22">
        <v>42673</v>
      </c>
      <c r="G6" s="22">
        <v>129246</v>
      </c>
      <c r="H6" s="22">
        <v>140816</v>
      </c>
      <c r="I6" s="22">
        <v>32606</v>
      </c>
      <c r="J6" s="22">
        <v>55739</v>
      </c>
      <c r="K6" s="22">
        <v>52471</v>
      </c>
      <c r="L6" s="22">
        <v>295489</v>
      </c>
    </row>
    <row r="7" spans="1:12" ht="12" customHeight="1">
      <c r="A7" s="43">
        <v>10</v>
      </c>
      <c r="B7" s="29">
        <v>244109</v>
      </c>
      <c r="C7" s="30">
        <v>101340</v>
      </c>
      <c r="D7" s="30">
        <v>42626</v>
      </c>
      <c r="E7" s="30">
        <v>16854</v>
      </c>
      <c r="F7" s="31">
        <v>41860</v>
      </c>
      <c r="G7" s="32">
        <v>129326</v>
      </c>
      <c r="H7" s="32">
        <v>142769</v>
      </c>
      <c r="I7" s="32">
        <v>32996</v>
      </c>
      <c r="J7" s="32">
        <v>59018</v>
      </c>
      <c r="K7" s="32">
        <v>50755</v>
      </c>
      <c r="L7" s="32">
        <v>323207</v>
      </c>
    </row>
    <row r="8" spans="1:12" ht="12" customHeight="1">
      <c r="A8" s="43">
        <v>11</v>
      </c>
      <c r="B8" s="29">
        <v>250301</v>
      </c>
      <c r="C8" s="30">
        <v>98837</v>
      </c>
      <c r="D8" s="30">
        <v>40336</v>
      </c>
      <c r="E8" s="30">
        <v>16723</v>
      </c>
      <c r="F8" s="31">
        <v>41778</v>
      </c>
      <c r="G8" s="32">
        <v>131284</v>
      </c>
      <c r="H8" s="32">
        <v>151464</v>
      </c>
      <c r="I8" s="32">
        <v>33944</v>
      </c>
      <c r="J8" s="32">
        <v>64534</v>
      </c>
      <c r="K8" s="32">
        <v>52986</v>
      </c>
      <c r="L8" s="32">
        <v>349243</v>
      </c>
    </row>
    <row r="9" spans="1:12" ht="12" customHeight="1">
      <c r="A9" s="43">
        <v>12</v>
      </c>
      <c r="B9" s="29">
        <v>245722</v>
      </c>
      <c r="C9" s="30">
        <v>98737</v>
      </c>
      <c r="D9" s="30">
        <v>39843</v>
      </c>
      <c r="E9" s="30">
        <v>17123</v>
      </c>
      <c r="F9" s="31">
        <v>41771</v>
      </c>
      <c r="G9" s="32">
        <v>164505</v>
      </c>
      <c r="H9" s="32">
        <v>146985</v>
      </c>
      <c r="I9" s="32">
        <v>30179</v>
      </c>
      <c r="J9" s="32">
        <v>63149</v>
      </c>
      <c r="K9" s="32">
        <v>53657</v>
      </c>
      <c r="L9" s="32">
        <v>358058</v>
      </c>
    </row>
    <row r="10" spans="1:12" ht="12" customHeight="1">
      <c r="A10" s="28"/>
      <c r="B10" s="29" t="s">
        <v>11</v>
      </c>
      <c r="C10" s="30"/>
      <c r="D10" s="30"/>
      <c r="E10" s="30"/>
      <c r="F10" s="31"/>
      <c r="G10" s="32"/>
      <c r="H10" s="32"/>
      <c r="I10" s="32"/>
      <c r="J10" s="32"/>
      <c r="K10" s="32"/>
      <c r="L10" s="32"/>
    </row>
    <row r="11" spans="1:12" s="17" customFormat="1" ht="12" customHeight="1">
      <c r="A11" s="23">
        <v>13</v>
      </c>
      <c r="B11" s="24">
        <f>SUM(B13:B24)</f>
        <v>241404</v>
      </c>
      <c r="C11" s="25">
        <f>SUM(C13:C24)</f>
        <v>99818</v>
      </c>
      <c r="D11" s="25">
        <f>SUM(D13:D24)</f>
        <v>40066</v>
      </c>
      <c r="E11" s="25">
        <f>SUM(E13:E24)</f>
        <v>17188</v>
      </c>
      <c r="F11" s="26">
        <f>SUM(F13:F24)</f>
        <v>42564</v>
      </c>
      <c r="G11" s="22">
        <v>164505</v>
      </c>
      <c r="H11" s="27">
        <f>SUM(H13:H24)</f>
        <v>141586</v>
      </c>
      <c r="I11" s="27">
        <f>SUM(I13:I24)</f>
        <v>25575</v>
      </c>
      <c r="J11" s="27">
        <f>SUM(J13:J24)</f>
        <v>62113</v>
      </c>
      <c r="K11" s="27">
        <f>SUM(K13:K24)</f>
        <v>53898</v>
      </c>
      <c r="L11" s="22">
        <v>348407</v>
      </c>
    </row>
    <row r="12" spans="1:16" ht="12.75" customHeight="1">
      <c r="A12" s="33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8"/>
      <c r="N12" s="18"/>
      <c r="O12" s="18"/>
      <c r="P12" s="18"/>
    </row>
    <row r="13" spans="1:12" ht="13.5" customHeight="1">
      <c r="A13" s="34" t="s">
        <v>26</v>
      </c>
      <c r="B13" s="29">
        <f aca="true" t="shared" si="0" ref="B13:B24">C13+H13</f>
        <v>19420</v>
      </c>
      <c r="C13" s="30">
        <f aca="true" t="shared" si="1" ref="C13:C24">SUM(D13:F13)</f>
        <v>7876</v>
      </c>
      <c r="D13" s="21">
        <v>3361</v>
      </c>
      <c r="E13" s="21">
        <v>1050</v>
      </c>
      <c r="F13" s="35">
        <v>3465</v>
      </c>
      <c r="G13" s="22">
        <v>164505</v>
      </c>
      <c r="H13" s="32">
        <f aca="true" t="shared" si="2" ref="H13:H24">SUM(I13:K13)</f>
        <v>11544</v>
      </c>
      <c r="I13" s="22">
        <v>2240</v>
      </c>
      <c r="J13" s="22">
        <v>4846</v>
      </c>
      <c r="K13" s="22">
        <v>4458</v>
      </c>
      <c r="L13" s="36">
        <v>355164</v>
      </c>
    </row>
    <row r="14" spans="1:12" ht="12" customHeight="1">
      <c r="A14" s="28" t="s">
        <v>12</v>
      </c>
      <c r="B14" s="29">
        <f t="shared" si="0"/>
        <v>19069</v>
      </c>
      <c r="C14" s="30">
        <f t="shared" si="1"/>
        <v>7521</v>
      </c>
      <c r="D14" s="21">
        <v>3123</v>
      </c>
      <c r="E14" s="21">
        <v>1117</v>
      </c>
      <c r="F14" s="35">
        <v>3281</v>
      </c>
      <c r="G14" s="22">
        <v>164505</v>
      </c>
      <c r="H14" s="32">
        <f t="shared" si="2"/>
        <v>11548</v>
      </c>
      <c r="I14" s="22">
        <v>2303</v>
      </c>
      <c r="J14" s="22">
        <v>5045</v>
      </c>
      <c r="K14" s="22">
        <v>4200</v>
      </c>
      <c r="L14" s="36">
        <v>363754</v>
      </c>
    </row>
    <row r="15" spans="1:12" ht="12" customHeight="1">
      <c r="A15" s="28" t="s">
        <v>13</v>
      </c>
      <c r="B15" s="29">
        <f t="shared" si="0"/>
        <v>18399</v>
      </c>
      <c r="C15" s="30">
        <f t="shared" si="1"/>
        <v>7067</v>
      </c>
      <c r="D15" s="21">
        <v>2831</v>
      </c>
      <c r="E15" s="21">
        <v>945</v>
      </c>
      <c r="F15" s="35">
        <v>3291</v>
      </c>
      <c r="G15" s="22">
        <v>164505</v>
      </c>
      <c r="H15" s="32">
        <f t="shared" si="2"/>
        <v>11332</v>
      </c>
      <c r="I15" s="22">
        <v>2298</v>
      </c>
      <c r="J15" s="22">
        <v>4861</v>
      </c>
      <c r="K15" s="22">
        <v>4173</v>
      </c>
      <c r="L15" s="36">
        <v>357885</v>
      </c>
    </row>
    <row r="16" spans="1:12" ht="12" customHeight="1">
      <c r="A16" s="28" t="s">
        <v>14</v>
      </c>
      <c r="B16" s="29">
        <f t="shared" si="0"/>
        <v>23056</v>
      </c>
      <c r="C16" s="30">
        <f t="shared" si="1"/>
        <v>9671</v>
      </c>
      <c r="D16" s="21">
        <v>3679</v>
      </c>
      <c r="E16" s="21">
        <v>2386</v>
      </c>
      <c r="F16" s="35">
        <v>3606</v>
      </c>
      <c r="G16" s="22">
        <v>164505</v>
      </c>
      <c r="H16" s="32">
        <f t="shared" si="2"/>
        <v>13385</v>
      </c>
      <c r="I16" s="22">
        <v>2368</v>
      </c>
      <c r="J16" s="22">
        <v>5915</v>
      </c>
      <c r="K16" s="22">
        <v>5102</v>
      </c>
      <c r="L16" s="22">
        <v>373884</v>
      </c>
    </row>
    <row r="17" spans="1:12" ht="12" customHeight="1">
      <c r="A17" s="28" t="s">
        <v>15</v>
      </c>
      <c r="B17" s="29">
        <f t="shared" si="0"/>
        <v>21238</v>
      </c>
      <c r="C17" s="30">
        <f t="shared" si="1"/>
        <v>7781</v>
      </c>
      <c r="D17" s="21">
        <v>2778</v>
      </c>
      <c r="E17" s="21">
        <v>1746</v>
      </c>
      <c r="F17" s="35">
        <v>3257</v>
      </c>
      <c r="G17" s="22">
        <v>164505</v>
      </c>
      <c r="H17" s="32">
        <f t="shared" si="2"/>
        <v>13457</v>
      </c>
      <c r="I17" s="22">
        <v>2066</v>
      </c>
      <c r="J17" s="22">
        <v>6583</v>
      </c>
      <c r="K17" s="22">
        <v>4808</v>
      </c>
      <c r="L17" s="22">
        <v>374932</v>
      </c>
    </row>
    <row r="18" spans="1:12" ht="12" customHeight="1">
      <c r="A18" s="28" t="s">
        <v>10</v>
      </c>
      <c r="B18" s="37">
        <f t="shared" si="0"/>
        <v>18259</v>
      </c>
      <c r="C18" s="32">
        <f t="shared" si="1"/>
        <v>7277</v>
      </c>
      <c r="D18" s="22">
        <v>2861</v>
      </c>
      <c r="E18" s="21">
        <v>1065</v>
      </c>
      <c r="F18" s="35">
        <v>3351</v>
      </c>
      <c r="G18" s="22">
        <v>164505</v>
      </c>
      <c r="H18" s="32">
        <f t="shared" si="2"/>
        <v>10982</v>
      </c>
      <c r="I18" s="22">
        <v>1813</v>
      </c>
      <c r="J18" s="22">
        <v>5104</v>
      </c>
      <c r="K18" s="22">
        <v>4065</v>
      </c>
      <c r="L18" s="22">
        <v>395918</v>
      </c>
    </row>
    <row r="19" spans="1:12" ht="12" customHeight="1">
      <c r="A19" s="28" t="s">
        <v>16</v>
      </c>
      <c r="B19" s="37">
        <f t="shared" si="0"/>
        <v>19862</v>
      </c>
      <c r="C19" s="32">
        <f t="shared" si="1"/>
        <v>8338</v>
      </c>
      <c r="D19" s="22">
        <v>3619</v>
      </c>
      <c r="E19" s="21">
        <v>1125</v>
      </c>
      <c r="F19" s="35">
        <v>3594</v>
      </c>
      <c r="G19" s="22">
        <v>164505</v>
      </c>
      <c r="H19" s="32">
        <f t="shared" si="2"/>
        <v>11524</v>
      </c>
      <c r="I19" s="22">
        <v>2181</v>
      </c>
      <c r="J19" s="22">
        <v>4982</v>
      </c>
      <c r="K19" s="22">
        <v>4361</v>
      </c>
      <c r="L19" s="22">
        <v>395918</v>
      </c>
    </row>
    <row r="20" spans="1:12" ht="12" customHeight="1">
      <c r="A20" s="28" t="s">
        <v>17</v>
      </c>
      <c r="B20" s="37">
        <f t="shared" si="0"/>
        <v>20068</v>
      </c>
      <c r="C20" s="32">
        <f t="shared" si="1"/>
        <v>8265</v>
      </c>
      <c r="D20" s="22">
        <v>3446</v>
      </c>
      <c r="E20" s="36">
        <v>1293</v>
      </c>
      <c r="F20" s="22">
        <v>3526</v>
      </c>
      <c r="G20" s="22">
        <v>164505</v>
      </c>
      <c r="H20" s="32">
        <f t="shared" si="2"/>
        <v>11803</v>
      </c>
      <c r="I20" s="22">
        <v>2432</v>
      </c>
      <c r="J20" s="22">
        <v>4745</v>
      </c>
      <c r="K20" s="22">
        <v>4626</v>
      </c>
      <c r="L20" s="22">
        <v>396618</v>
      </c>
    </row>
    <row r="21" spans="1:12" ht="12" customHeight="1">
      <c r="A21" s="28" t="s">
        <v>18</v>
      </c>
      <c r="B21" s="37">
        <f t="shared" si="0"/>
        <v>26278</v>
      </c>
      <c r="C21" s="32">
        <f t="shared" si="1"/>
        <v>11738</v>
      </c>
      <c r="D21" s="22">
        <v>3986</v>
      </c>
      <c r="E21" s="22">
        <v>3138</v>
      </c>
      <c r="F21" s="22">
        <v>4614</v>
      </c>
      <c r="G21" s="22">
        <v>164505</v>
      </c>
      <c r="H21" s="32">
        <f t="shared" si="2"/>
        <v>14540</v>
      </c>
      <c r="I21" s="22">
        <v>2427</v>
      </c>
      <c r="J21" s="22">
        <v>6316</v>
      </c>
      <c r="K21" s="22">
        <v>5797</v>
      </c>
      <c r="L21" s="22">
        <v>348407</v>
      </c>
    </row>
    <row r="22" spans="1:12" ht="12" customHeight="1">
      <c r="A22" s="38" t="s">
        <v>27</v>
      </c>
      <c r="B22" s="37">
        <f t="shared" si="0"/>
        <v>19950</v>
      </c>
      <c r="C22" s="32">
        <f t="shared" si="1"/>
        <v>8819</v>
      </c>
      <c r="D22" s="22">
        <v>4128</v>
      </c>
      <c r="E22" s="22">
        <v>1077</v>
      </c>
      <c r="F22" s="22">
        <v>3614</v>
      </c>
      <c r="G22" s="22">
        <v>164505</v>
      </c>
      <c r="H22" s="32">
        <f t="shared" si="2"/>
        <v>11131</v>
      </c>
      <c r="I22" s="22">
        <v>2123</v>
      </c>
      <c r="J22" s="22">
        <v>4570</v>
      </c>
      <c r="K22" s="22">
        <v>4438</v>
      </c>
      <c r="L22" s="22">
        <v>348407</v>
      </c>
    </row>
    <row r="23" spans="1:12" ht="12" customHeight="1">
      <c r="A23" s="28" t="s">
        <v>19</v>
      </c>
      <c r="B23" s="37">
        <f t="shared" si="0"/>
        <v>15950</v>
      </c>
      <c r="C23" s="32">
        <f t="shared" si="1"/>
        <v>6596</v>
      </c>
      <c r="D23" s="22">
        <v>2538</v>
      </c>
      <c r="E23" s="22">
        <v>1106</v>
      </c>
      <c r="F23" s="22">
        <v>2952</v>
      </c>
      <c r="G23" s="22">
        <v>164505</v>
      </c>
      <c r="H23" s="32">
        <f t="shared" si="2"/>
        <v>9354</v>
      </c>
      <c r="I23" s="22">
        <v>1468</v>
      </c>
      <c r="J23" s="22">
        <v>4421</v>
      </c>
      <c r="K23" s="22">
        <v>3465</v>
      </c>
      <c r="L23" s="22">
        <v>348407</v>
      </c>
    </row>
    <row r="24" spans="1:12" ht="13.5" customHeight="1">
      <c r="A24" s="28" t="s">
        <v>20</v>
      </c>
      <c r="B24" s="37">
        <f t="shared" si="0"/>
        <v>19855</v>
      </c>
      <c r="C24" s="32">
        <f t="shared" si="1"/>
        <v>8869</v>
      </c>
      <c r="D24" s="22">
        <v>3716</v>
      </c>
      <c r="E24" s="22">
        <v>1140</v>
      </c>
      <c r="F24" s="22">
        <v>4013</v>
      </c>
      <c r="G24" s="22">
        <v>164505</v>
      </c>
      <c r="H24" s="32">
        <f t="shared" si="2"/>
        <v>10986</v>
      </c>
      <c r="I24" s="22">
        <v>1856</v>
      </c>
      <c r="J24" s="22">
        <v>4725</v>
      </c>
      <c r="K24" s="22">
        <v>4405</v>
      </c>
      <c r="L24" s="22">
        <v>348407</v>
      </c>
    </row>
    <row r="25" spans="1:12" ht="12" customHeight="1">
      <c r="A25" s="39" t="s">
        <v>21</v>
      </c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2" customHeight="1">
      <c r="A26" s="41" t="s">
        <v>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2" customHeight="1">
      <c r="A27" s="41" t="s">
        <v>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ht="12" customHeight="1">
      <c r="A28" s="18"/>
    </row>
    <row r="29" ht="12" customHeight="1">
      <c r="A29" s="1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2002-02-01T07:51:55Z</dcterms:created>
  <dcterms:modified xsi:type="dcterms:W3CDTF">2005-07-27T05:38:38Z</dcterms:modified>
  <cp:category/>
  <cp:version/>
  <cp:contentType/>
  <cp:contentStatus/>
</cp:coreProperties>
</file>