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188C" sheetId="1" r:id="rId1"/>
  </sheets>
  <definedNames>
    <definedName name="_Regression_Int" localSheetId="0" hidden="1">1</definedName>
    <definedName name="\a" localSheetId="0">'188C'!#REF!</definedName>
    <definedName name="\a">#REF!</definedName>
    <definedName name="\p" localSheetId="0">'188C'!#REF!</definedName>
    <definedName name="\p">#REF!</definedName>
    <definedName name="MOJI" localSheetId="0">'188C'!#REF!</definedName>
    <definedName name="MOJI">#REF!</definedName>
    <definedName name="_xlnm.Print_Area" localSheetId="0">'188C'!$A$1:$L$55</definedName>
    <definedName name="Print_Area_MI" localSheetId="0">'188C'!#REF!</definedName>
    <definedName name="Print_Area_MI">#REF!</definedName>
    <definedName name="SUJI" localSheetId="0">'188C'!#REF!</definedName>
    <definedName name="SUJI">#REF!</definedName>
    <definedName name="数値" localSheetId="0">'188C'!#REF!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<sst xmlns="http://schemas.openxmlformats.org/spreadsheetml/2006/main" count="111" uniqueCount="111">
  <si>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</si>
  <si>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</si>
  <si>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</si>
  <si>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</si>
  <si>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</si>
  <si>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</si>
  <si>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</si>
  <si>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</si>
  <si>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</si>
  <si>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</si>
  <si>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</si>
  <si>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</si>
  <si>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</si>
  <si>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</si>
  <si>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</si>
  <si>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</si>
  <si>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</si>
  <si>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</si>
  <si>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</si>
  <si>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</si>
  <si>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</si>
  <si>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</si>
  <si>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</si>
  <si>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</si>
  <si>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</si>
  <si>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</si>
  <si>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</si>
  <si>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</si>
  <si>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</si>
  <si>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</si>
  <si>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</si>
  <si>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</si>
  <si>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</si>
  <si>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</si>
  <si>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</si>
  <si>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</si>
  <si>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</si>
  <si>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</si>
  <si>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</si>
  <si>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</si>
  <si>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</si>
  <si>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</si>
  <si>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</si>
  <si>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</si>
  <si>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</si>
  <si>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</si>
  <si>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</si>
  <si>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</si>
  <si>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</si>
  <si>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</si>
  <si>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</si>
  <si>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</si>
  <si>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</si>
  <si>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</si>
  <si>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</si>
  <si>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</si>
  <si>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</si>
  <si>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</si>
  <si>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</si>
  <si>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</si>
  <si>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</si>
  <si>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</si>
  <si>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</si>
  <si>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</si>
  <si>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</si>
  <si>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</si>
  <si>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</si>
  <si>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</si>
  <si>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</si>
  <si>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</si>
  <si>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</si>
  <si>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</si>
  <si>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</si>
  <si>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</si>
  <si>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</si>
  <si>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</si>
  <si>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</si>
  <si>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</si>
  <si>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</si>
  <si>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</si>
  <si>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</si>
  <si>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</si>
  <si>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</si>
  <si>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</si>
  <si>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</si>
  <si>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</si>
  <si>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</si>
  <si>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</si>
  <si>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</si>
  <si>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</si>
  <si>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</si>
  <si>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</si>
  <si>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</si>
  <si>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</si>
  <si>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</si>
  <si>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</si>
  <si>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</si>
  <si>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</si>
  <si>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</si>
  <si>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</si>
  <si>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</si>
  <si>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</si>
  <si>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</si>
  <si>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</si>
  <si>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</si>
  <si>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注1)フェリーにより輸送された自動車及びその積荷を含まない｡</t>
  </si>
  <si>
    <t xml:space="preserve">  2)港湾統計(年報)を補完して作成</t>
  </si>
  <si>
    <t>C</t>
  </si>
  <si>
    <t>　都道府県､品目別貨物発送トン数(海運)</t>
  </si>
  <si>
    <t>金  属  ・  機械工業品</t>
  </si>
  <si>
    <t>平成12年度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</si>
</sst>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4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12"/>
      <name val="ＭＳ 明朝"/>
      <family val="1"/>
    </font>
    <font>
      <sz val="14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37" fontId="0" fillId="0" borderId="0" xfId="0" applyAlignment="1">
      <alignment/>
    </xf>
    <xf numFmtId="37" fontId="8" fillId="0" borderId="0" xfId="0" applyFont="1" applyAlignment="1">
      <alignment horizontal="centerContinuous" vertical="center"/>
    </xf>
    <xf numFmtId="37" fontId="8" fillId="0" borderId="0" xfId="0" applyFont="1" applyBorder="1" applyAlignment="1">
      <alignment vertical="center"/>
    </xf>
    <xf numFmtId="37" fontId="8" fillId="0" borderId="0" xfId="0" applyFont="1" applyAlignment="1">
      <alignment vertical="center"/>
    </xf>
    <xf numFmtId="37" fontId="9" fillId="0" borderId="0" xfId="0" applyFont="1" applyAlignment="1">
      <alignment horizontal="centerContinuous" vertical="center"/>
    </xf>
    <xf numFmtId="37" fontId="9" fillId="0" borderId="0" xfId="0" applyFont="1" applyAlignment="1">
      <alignment vertical="center"/>
    </xf>
    <xf numFmtId="37" fontId="9" fillId="0" borderId="0" xfId="0" applyFont="1" applyAlignment="1">
      <alignment horizontal="right" vertical="center"/>
    </xf>
    <xf numFmtId="37" fontId="9" fillId="0" borderId="0" xfId="0" applyFont="1" applyBorder="1" applyAlignment="1" applyProtection="1">
      <alignment horizontal="left" vertical="center"/>
      <protection/>
    </xf>
    <xf numFmtId="37" fontId="10" fillId="0" borderId="1" xfId="0" applyFont="1" applyBorder="1" applyAlignment="1">
      <alignment horizontal="centerContinuous" vertical="center"/>
    </xf>
    <xf numFmtId="37" fontId="10" fillId="0" borderId="1" xfId="0" applyFont="1" applyBorder="1" applyAlignment="1" quotePrefix="1">
      <alignment horizontal="left" vertical="center"/>
    </xf>
    <xf numFmtId="37" fontId="10" fillId="0" borderId="1" xfId="0" applyFont="1" applyBorder="1" applyAlignment="1">
      <alignment vertical="center"/>
    </xf>
    <xf numFmtId="37" fontId="10" fillId="0" borderId="0" xfId="0" applyFont="1" applyAlignment="1">
      <alignment vertical="center"/>
    </xf>
    <xf numFmtId="37" fontId="10" fillId="0" borderId="2" xfId="0" applyFont="1" applyBorder="1" applyAlignment="1">
      <alignment horizontal="centerContinuous" vertical="center"/>
    </xf>
    <xf numFmtId="37" fontId="10" fillId="0" borderId="2" xfId="0" applyFont="1" applyBorder="1" applyAlignment="1" applyProtection="1">
      <alignment horizontal="left" vertical="center"/>
      <protection/>
    </xf>
    <xf numFmtId="37" fontId="11" fillId="0" borderId="3" xfId="0" applyFont="1" applyBorder="1" applyAlignment="1" applyProtection="1">
      <alignment horizontal="center" vertical="center"/>
      <protection locked="0"/>
    </xf>
    <xf numFmtId="37" fontId="10" fillId="0" borderId="3" xfId="0" applyFont="1" applyBorder="1" applyAlignment="1" applyProtection="1">
      <alignment horizontal="center" vertical="center"/>
      <protection/>
    </xf>
    <xf numFmtId="37" fontId="10" fillId="0" borderId="3" xfId="0" applyFont="1" applyBorder="1" applyAlignment="1" applyProtection="1">
      <alignment horizontal="center" vertical="center" wrapText="1"/>
      <protection/>
    </xf>
    <xf numFmtId="37" fontId="10" fillId="0" borderId="4" xfId="0" applyFont="1" applyBorder="1" applyAlignment="1" applyProtection="1">
      <alignment horizontal="center" vertical="center"/>
      <protection/>
    </xf>
    <xf numFmtId="37" fontId="10" fillId="0" borderId="0" xfId="0" applyFont="1" applyBorder="1" applyAlignment="1" applyProtection="1">
      <alignment horizontal="center" vertical="center"/>
      <protection/>
    </xf>
    <xf numFmtId="37" fontId="12" fillId="0" borderId="0" xfId="0" applyFont="1" applyAlignment="1">
      <alignment horizontal="centerContinuous" vertical="center"/>
    </xf>
    <xf numFmtId="37" fontId="12" fillId="0" borderId="0" xfId="0" applyFont="1" applyBorder="1" applyAlignment="1" applyProtection="1" quotePrefix="1">
      <alignment horizontal="distributed" vertical="center"/>
      <protection/>
    </xf>
    <xf numFmtId="178" fontId="12" fillId="0" borderId="5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 applyProtection="1">
      <alignment horizontal="right" vertical="center"/>
      <protection/>
    </xf>
    <xf numFmtId="37" fontId="12" fillId="0" borderId="0" xfId="0" applyFont="1" applyAlignment="1">
      <alignment vertical="center"/>
    </xf>
    <xf numFmtId="37" fontId="10" fillId="0" borderId="0" xfId="0" applyFont="1" applyAlignment="1" quotePrefix="1">
      <alignment horizontal="centerContinuous" vertical="center"/>
    </xf>
    <xf numFmtId="37" fontId="10" fillId="0" borderId="0" xfId="0" applyFont="1" applyBorder="1" applyAlignment="1" applyProtection="1" quotePrefix="1">
      <alignment horizontal="distributed" vertical="center"/>
      <protection/>
    </xf>
    <xf numFmtId="178" fontId="10" fillId="0" borderId="5" xfId="0" applyNumberFormat="1" applyFont="1" applyBorder="1" applyAlignment="1" quotePrefix="1">
      <alignment horizontal="right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37" fontId="10" fillId="0" borderId="0" xfId="0" applyFont="1" applyBorder="1" applyAlignment="1" applyProtection="1">
      <alignment horizontal="distributed" vertical="center"/>
      <protection/>
    </xf>
    <xf numFmtId="37" fontId="12" fillId="0" borderId="0" xfId="0" applyFont="1" applyAlignment="1" quotePrefix="1">
      <alignment horizontal="centerContinuous" vertical="center"/>
    </xf>
    <xf numFmtId="37" fontId="12" fillId="0" borderId="0" xfId="0" applyFont="1" applyBorder="1" applyAlignment="1" applyProtection="1">
      <alignment horizontal="distributed" vertical="center"/>
      <protection/>
    </xf>
    <xf numFmtId="178" fontId="12" fillId="0" borderId="5" xfId="0" applyNumberFormat="1" applyFont="1" applyBorder="1" applyAlignment="1" quotePrefix="1">
      <alignment horizontal="right" vertical="center"/>
    </xf>
    <xf numFmtId="178" fontId="13" fillId="0" borderId="0" xfId="0" applyNumberFormat="1" applyFont="1" applyBorder="1" applyAlignment="1" applyProtection="1">
      <alignment horizontal="right" vertical="center"/>
      <protection locked="0"/>
    </xf>
    <xf numFmtId="37" fontId="10" fillId="0" borderId="6" xfId="0" applyFont="1" applyBorder="1" applyAlignment="1">
      <alignment horizontal="centerContinuous" vertical="center"/>
    </xf>
    <xf numFmtId="37" fontId="10" fillId="0" borderId="6" xfId="0" applyFont="1" applyBorder="1" applyAlignment="1">
      <alignment vertical="center"/>
    </xf>
    <xf numFmtId="3" fontId="10" fillId="0" borderId="7" xfId="0" applyNumberFormat="1" applyFont="1" applyBorder="1" applyAlignment="1" applyProtection="1">
      <alignment vertical="center"/>
      <protection/>
    </xf>
    <xf numFmtId="3" fontId="11" fillId="0" borderId="6" xfId="0" applyNumberFormat="1" applyFont="1" applyBorder="1" applyAlignment="1" applyProtection="1">
      <alignment vertical="center"/>
      <protection locked="0"/>
    </xf>
    <xf numFmtId="37" fontId="10" fillId="0" borderId="0" xfId="0" applyFont="1" applyAlignment="1">
      <alignment horizontal="centerContinuous" vertical="center"/>
    </xf>
    <xf numFmtId="37" fontId="11" fillId="0" borderId="0" xfId="0" applyFont="1" applyBorder="1" applyAlignment="1" applyProtection="1">
      <alignment horizontal="center" vertical="center"/>
      <protection locked="0"/>
    </xf>
    <xf numFmtId="37" fontId="10" fillId="0" borderId="0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 transitionEntry="1">
    <pageSetUpPr fitToPage="1"/>
  </sheetPr>
  <dimension ref="A1:M55"/>
  <sheetViews>
    <sheetView tabSelected="1" workbookViewId="0" topLeftCell="A1">
      <selection activeCell="A1" sqref="A1"/>
    </sheetView>
  </sheetViews>
  <sheetFormatPr defaultColWidth="10.66015625" defaultRowHeight="18"/>
  <cols>
    <col min="1" max="1" width="2.58203125" style="1" customWidth="1"/>
    <col min="2" max="2" width="7.58203125" style="3" customWidth="1"/>
    <col min="3" max="3" width="10.58203125" style="3" customWidth="1"/>
    <col min="4" max="5" width="9.58203125" style="3" customWidth="1"/>
    <col min="6" max="6" width="9.58203125" style="1" customWidth="1"/>
    <col min="7" max="12" width="9.58203125" style="3" customWidth="1"/>
    <col min="13" max="16384" width="10.58203125" style="3" customWidth="1"/>
  </cols>
  <sheetData>
    <row r="1" spans="2:4" ht="33" customHeight="1">
      <c r="B1" s="2"/>
      <c r="C1" s="2"/>
      <c r="D1" s="2"/>
    </row>
    <row r="2" spans="1:12" s="5" customFormat="1" ht="30" customHeight="1">
      <c r="A2" s="4"/>
      <c r="C2" s="6" t="s">
        <v>107</v>
      </c>
      <c r="D2" s="7" t="s">
        <v>108</v>
      </c>
      <c r="E2" s="7"/>
      <c r="F2" s="7"/>
      <c r="G2" s="7"/>
      <c r="H2" s="7"/>
      <c r="I2" s="7"/>
      <c r="J2" s="7"/>
      <c r="K2" s="7"/>
      <c r="L2" s="7"/>
    </row>
    <row r="3" spans="1:12" s="11" customFormat="1" ht="15" customHeight="1" thickBot="1">
      <c r="A3" s="8"/>
      <c r="B3" s="9" t="s">
        <v>0</v>
      </c>
      <c r="C3" s="10"/>
      <c r="D3" s="10"/>
      <c r="E3" s="10"/>
      <c r="F3" s="8"/>
      <c r="G3" s="10"/>
      <c r="H3" s="10"/>
      <c r="I3" s="10"/>
      <c r="J3" s="10"/>
      <c r="K3" s="10"/>
      <c r="L3" s="10"/>
    </row>
    <row r="4" spans="1:13" s="11" customFormat="1" ht="45" customHeight="1" thickTop="1">
      <c r="A4" s="12"/>
      <c r="B4" s="13" t="s">
        <v>1</v>
      </c>
      <c r="C4" s="14" t="s">
        <v>110</v>
      </c>
      <c r="D4" s="15" t="s">
        <v>2</v>
      </c>
      <c r="E4" s="15" t="s">
        <v>3</v>
      </c>
      <c r="F4" s="12" t="s">
        <v>4</v>
      </c>
      <c r="G4" s="16" t="s">
        <v>109</v>
      </c>
      <c r="H4" s="15" t="s">
        <v>5</v>
      </c>
      <c r="I4" s="15" t="s">
        <v>6</v>
      </c>
      <c r="J4" s="15" t="s">
        <v>7</v>
      </c>
      <c r="K4" s="15" t="s">
        <v>8</v>
      </c>
      <c r="L4" s="17" t="s">
        <v>9</v>
      </c>
      <c r="M4" s="18"/>
    </row>
    <row r="5" spans="1:12" s="23" customFormat="1" ht="48" customHeight="1">
      <c r="A5" s="19"/>
      <c r="B5" s="20" t="s">
        <v>10</v>
      </c>
      <c r="C5" s="21">
        <f aca="true" t="shared" si="0" ref="C5:C52">SUM(D5:L5)</f>
        <v>46411819</v>
      </c>
      <c r="D5" s="22">
        <f aca="true" t="shared" si="1" ref="D5:L5">SUM(D6:D52)</f>
        <v>31403</v>
      </c>
      <c r="E5" s="22">
        <f t="shared" si="1"/>
        <v>183752</v>
      </c>
      <c r="F5" s="22">
        <f t="shared" si="1"/>
        <v>29132852</v>
      </c>
      <c r="G5" s="22">
        <f t="shared" si="1"/>
        <v>5600266</v>
      </c>
      <c r="H5" s="22">
        <f t="shared" si="1"/>
        <v>10150823</v>
      </c>
      <c r="I5" s="22">
        <f t="shared" si="1"/>
        <v>464423</v>
      </c>
      <c r="J5" s="22">
        <f t="shared" si="1"/>
        <v>42</v>
      </c>
      <c r="K5" s="22">
        <f t="shared" si="1"/>
        <v>848058</v>
      </c>
      <c r="L5" s="22">
        <f t="shared" si="1"/>
        <v>200</v>
      </c>
    </row>
    <row r="6" spans="1:12" s="11" customFormat="1" ht="18" customHeight="1">
      <c r="A6" s="24" t="s">
        <v>11</v>
      </c>
      <c r="B6" s="25" t="s">
        <v>12</v>
      </c>
      <c r="C6" s="26">
        <f t="shared" si="0"/>
        <v>66316</v>
      </c>
      <c r="D6" s="27">
        <v>0</v>
      </c>
      <c r="E6" s="27">
        <v>0</v>
      </c>
      <c r="F6" s="27">
        <v>2985</v>
      </c>
      <c r="G6" s="27">
        <v>153</v>
      </c>
      <c r="H6" s="27">
        <v>63178</v>
      </c>
      <c r="I6" s="27">
        <v>0</v>
      </c>
      <c r="J6" s="27">
        <v>0</v>
      </c>
      <c r="K6" s="27">
        <v>0</v>
      </c>
      <c r="L6" s="27">
        <v>0</v>
      </c>
    </row>
    <row r="7" spans="1:12" s="11" customFormat="1" ht="18" customHeight="1">
      <c r="A7" s="24" t="s">
        <v>13</v>
      </c>
      <c r="B7" s="28" t="s">
        <v>14</v>
      </c>
      <c r="C7" s="26">
        <f t="shared" si="0"/>
        <v>1639</v>
      </c>
      <c r="D7" s="27">
        <v>0</v>
      </c>
      <c r="E7" s="27">
        <v>0</v>
      </c>
      <c r="F7" s="27">
        <v>0</v>
      </c>
      <c r="G7" s="27">
        <v>0</v>
      </c>
      <c r="H7" s="27">
        <v>997</v>
      </c>
      <c r="I7" s="27">
        <v>0</v>
      </c>
      <c r="J7" s="27">
        <v>0</v>
      </c>
      <c r="K7" s="27">
        <v>642</v>
      </c>
      <c r="L7" s="27">
        <v>0</v>
      </c>
    </row>
    <row r="8" spans="1:12" s="11" customFormat="1" ht="18" customHeight="1">
      <c r="A8" s="24" t="s">
        <v>15</v>
      </c>
      <c r="B8" s="28" t="s">
        <v>16</v>
      </c>
      <c r="C8" s="26">
        <f t="shared" si="0"/>
        <v>893</v>
      </c>
      <c r="D8" s="27">
        <v>0</v>
      </c>
      <c r="E8" s="27">
        <v>0</v>
      </c>
      <c r="F8" s="27">
        <v>0</v>
      </c>
      <c r="G8" s="27">
        <v>0</v>
      </c>
      <c r="H8" s="27">
        <v>893</v>
      </c>
      <c r="I8" s="27">
        <v>0</v>
      </c>
      <c r="J8" s="27">
        <v>0</v>
      </c>
      <c r="K8" s="27">
        <v>0</v>
      </c>
      <c r="L8" s="27">
        <v>0</v>
      </c>
    </row>
    <row r="9" spans="1:12" s="11" customFormat="1" ht="18" customHeight="1">
      <c r="A9" s="24" t="s">
        <v>17</v>
      </c>
      <c r="B9" s="28" t="s">
        <v>18</v>
      </c>
      <c r="C9" s="26">
        <f t="shared" si="0"/>
        <v>127439</v>
      </c>
      <c r="D9" s="27">
        <v>0</v>
      </c>
      <c r="E9" s="27">
        <v>0</v>
      </c>
      <c r="F9" s="27">
        <v>0</v>
      </c>
      <c r="G9" s="27">
        <v>127439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spans="1:12" s="11" customFormat="1" ht="18" customHeight="1">
      <c r="A10" s="24" t="s">
        <v>19</v>
      </c>
      <c r="B10" s="28" t="s">
        <v>20</v>
      </c>
      <c r="C10" s="26">
        <f t="shared" si="0"/>
        <v>2670</v>
      </c>
      <c r="D10" s="27">
        <v>0</v>
      </c>
      <c r="E10" s="27">
        <v>0</v>
      </c>
      <c r="F10" s="27">
        <v>0</v>
      </c>
      <c r="G10" s="27">
        <v>870</v>
      </c>
      <c r="H10" s="27">
        <v>0</v>
      </c>
      <c r="I10" s="27">
        <v>1800</v>
      </c>
      <c r="J10" s="27">
        <v>0</v>
      </c>
      <c r="K10" s="27">
        <v>0</v>
      </c>
      <c r="L10" s="27">
        <v>0</v>
      </c>
    </row>
    <row r="11" spans="1:12" s="11" customFormat="1" ht="18" customHeight="1">
      <c r="A11" s="24" t="s">
        <v>21</v>
      </c>
      <c r="B11" s="28" t="s">
        <v>22</v>
      </c>
      <c r="C11" s="26">
        <f t="shared" si="0"/>
        <v>9999</v>
      </c>
      <c r="D11" s="27">
        <v>0</v>
      </c>
      <c r="E11" s="27">
        <v>0</v>
      </c>
      <c r="F11" s="27">
        <v>0</v>
      </c>
      <c r="G11" s="27">
        <v>0</v>
      </c>
      <c r="H11" s="27">
        <v>9999</v>
      </c>
      <c r="I11" s="27">
        <v>0</v>
      </c>
      <c r="J11" s="27">
        <v>0</v>
      </c>
      <c r="K11" s="27">
        <v>0</v>
      </c>
      <c r="L11" s="27">
        <v>0</v>
      </c>
    </row>
    <row r="12" spans="1:12" s="11" customFormat="1" ht="18" customHeight="1">
      <c r="A12" s="24" t="s">
        <v>23</v>
      </c>
      <c r="B12" s="28" t="s">
        <v>24</v>
      </c>
      <c r="C12" s="26">
        <f t="shared" si="0"/>
        <v>4174</v>
      </c>
      <c r="D12" s="27">
        <v>0</v>
      </c>
      <c r="E12" s="27">
        <v>0</v>
      </c>
      <c r="F12" s="27">
        <v>0</v>
      </c>
      <c r="G12" s="27">
        <v>0</v>
      </c>
      <c r="H12" s="27">
        <v>4174</v>
      </c>
      <c r="I12" s="27">
        <v>0</v>
      </c>
      <c r="J12" s="27">
        <v>0</v>
      </c>
      <c r="K12" s="27">
        <v>0</v>
      </c>
      <c r="L12" s="27">
        <v>0</v>
      </c>
    </row>
    <row r="13" spans="1:12" s="11" customFormat="1" ht="18" customHeight="1">
      <c r="A13" s="24" t="s">
        <v>25</v>
      </c>
      <c r="B13" s="28" t="s">
        <v>26</v>
      </c>
      <c r="C13" s="26">
        <f t="shared" si="0"/>
        <v>230828</v>
      </c>
      <c r="D13" s="27">
        <v>0</v>
      </c>
      <c r="E13" s="27">
        <v>15</v>
      </c>
      <c r="F13" s="27">
        <v>18940</v>
      </c>
      <c r="G13" s="27">
        <v>194836</v>
      </c>
      <c r="H13" s="27">
        <v>13783</v>
      </c>
      <c r="I13" s="27">
        <v>0</v>
      </c>
      <c r="J13" s="27">
        <v>0</v>
      </c>
      <c r="K13" s="27">
        <v>3254</v>
      </c>
      <c r="L13" s="27">
        <v>0</v>
      </c>
    </row>
    <row r="14" spans="1:12" s="11" customFormat="1" ht="18" customHeight="1">
      <c r="A14" s="24" t="s">
        <v>27</v>
      </c>
      <c r="B14" s="28" t="s">
        <v>28</v>
      </c>
      <c r="C14" s="26">
        <f t="shared" si="0"/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</row>
    <row r="15" spans="1:12" s="11" customFormat="1" ht="18" customHeight="1">
      <c r="A15" s="24" t="s">
        <v>29</v>
      </c>
      <c r="B15" s="28" t="s">
        <v>30</v>
      </c>
      <c r="C15" s="26">
        <f t="shared" si="0"/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</row>
    <row r="16" spans="1:12" s="11" customFormat="1" ht="18" customHeight="1">
      <c r="A16" s="24" t="s">
        <v>31</v>
      </c>
      <c r="B16" s="28" t="s">
        <v>32</v>
      </c>
      <c r="C16" s="26">
        <f t="shared" si="0"/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11" customFormat="1" ht="18" customHeight="1">
      <c r="A17" s="24" t="s">
        <v>33</v>
      </c>
      <c r="B17" s="28" t="s">
        <v>34</v>
      </c>
      <c r="C17" s="26">
        <f t="shared" si="0"/>
        <v>1536346</v>
      </c>
      <c r="D17" s="27">
        <v>0</v>
      </c>
      <c r="E17" s="27">
        <v>0</v>
      </c>
      <c r="F17" s="27">
        <v>759754</v>
      </c>
      <c r="G17" s="27">
        <v>599301</v>
      </c>
      <c r="H17" s="27">
        <v>174092</v>
      </c>
      <c r="I17" s="27">
        <v>0</v>
      </c>
      <c r="J17" s="27">
        <v>0</v>
      </c>
      <c r="K17" s="27">
        <v>3199</v>
      </c>
      <c r="L17" s="27">
        <v>0</v>
      </c>
    </row>
    <row r="18" spans="1:12" s="11" customFormat="1" ht="18" customHeight="1">
      <c r="A18" s="24" t="s">
        <v>35</v>
      </c>
      <c r="B18" s="28" t="s">
        <v>36</v>
      </c>
      <c r="C18" s="26">
        <f t="shared" si="0"/>
        <v>1100301</v>
      </c>
      <c r="D18" s="27">
        <v>0</v>
      </c>
      <c r="E18" s="27">
        <v>0</v>
      </c>
      <c r="F18" s="27">
        <v>295557</v>
      </c>
      <c r="G18" s="27">
        <v>0</v>
      </c>
      <c r="H18" s="27">
        <v>20692</v>
      </c>
      <c r="I18" s="27">
        <v>442392</v>
      </c>
      <c r="J18" s="27">
        <v>0</v>
      </c>
      <c r="K18" s="27">
        <v>341660</v>
      </c>
      <c r="L18" s="27">
        <v>0</v>
      </c>
    </row>
    <row r="19" spans="1:12" s="11" customFormat="1" ht="18" customHeight="1">
      <c r="A19" s="24" t="s">
        <v>37</v>
      </c>
      <c r="B19" s="28" t="s">
        <v>38</v>
      </c>
      <c r="C19" s="26">
        <f t="shared" si="0"/>
        <v>1557498</v>
      </c>
      <c r="D19" s="27">
        <v>401</v>
      </c>
      <c r="E19" s="27">
        <v>0</v>
      </c>
      <c r="F19" s="27">
        <v>1074011</v>
      </c>
      <c r="G19" s="27">
        <v>197264</v>
      </c>
      <c r="H19" s="27">
        <v>285822</v>
      </c>
      <c r="I19" s="27">
        <v>0</v>
      </c>
      <c r="J19" s="27">
        <v>0</v>
      </c>
      <c r="K19" s="27">
        <v>0</v>
      </c>
      <c r="L19" s="27">
        <v>0</v>
      </c>
    </row>
    <row r="20" spans="1:12" s="11" customFormat="1" ht="18" customHeight="1">
      <c r="A20" s="24" t="s">
        <v>39</v>
      </c>
      <c r="B20" s="28" t="s">
        <v>40</v>
      </c>
      <c r="C20" s="26">
        <f t="shared" si="0"/>
        <v>227265</v>
      </c>
      <c r="D20" s="27">
        <v>0</v>
      </c>
      <c r="E20" s="27">
        <v>0</v>
      </c>
      <c r="F20" s="27">
        <v>81880</v>
      </c>
      <c r="G20" s="27">
        <v>5049</v>
      </c>
      <c r="H20" s="27">
        <v>140336</v>
      </c>
      <c r="I20" s="27">
        <v>0</v>
      </c>
      <c r="J20" s="27">
        <v>0</v>
      </c>
      <c r="K20" s="27">
        <v>0</v>
      </c>
      <c r="L20" s="27">
        <v>0</v>
      </c>
    </row>
    <row r="21" spans="1:12" s="11" customFormat="1" ht="18" customHeight="1">
      <c r="A21" s="24" t="s">
        <v>41</v>
      </c>
      <c r="B21" s="28" t="s">
        <v>42</v>
      </c>
      <c r="C21" s="26">
        <f t="shared" si="0"/>
        <v>46595</v>
      </c>
      <c r="D21" s="27">
        <v>0</v>
      </c>
      <c r="E21" s="27">
        <v>0</v>
      </c>
      <c r="F21" s="27">
        <v>0</v>
      </c>
      <c r="G21" s="27">
        <v>0</v>
      </c>
      <c r="H21" s="27">
        <v>46595</v>
      </c>
      <c r="I21" s="27">
        <v>0</v>
      </c>
      <c r="J21" s="27">
        <v>0</v>
      </c>
      <c r="K21" s="27">
        <v>0</v>
      </c>
      <c r="L21" s="27">
        <v>0</v>
      </c>
    </row>
    <row r="22" spans="1:12" s="11" customFormat="1" ht="18" customHeight="1">
      <c r="A22" s="24" t="s">
        <v>43</v>
      </c>
      <c r="B22" s="28" t="s">
        <v>44</v>
      </c>
      <c r="C22" s="26">
        <f t="shared" si="0"/>
        <v>295242</v>
      </c>
      <c r="D22" s="27">
        <v>0</v>
      </c>
      <c r="E22" s="27">
        <v>0</v>
      </c>
      <c r="F22" s="27">
        <v>6053</v>
      </c>
      <c r="G22" s="27">
        <v>0</v>
      </c>
      <c r="H22" s="27">
        <v>289189</v>
      </c>
      <c r="I22" s="27">
        <v>0</v>
      </c>
      <c r="J22" s="27">
        <v>0</v>
      </c>
      <c r="K22" s="27">
        <v>0</v>
      </c>
      <c r="L22" s="27">
        <v>0</v>
      </c>
    </row>
    <row r="23" spans="1:12" s="11" customFormat="1" ht="18" customHeight="1">
      <c r="A23" s="24" t="s">
        <v>45</v>
      </c>
      <c r="B23" s="28" t="s">
        <v>46</v>
      </c>
      <c r="C23" s="26">
        <f t="shared" si="0"/>
        <v>378671</v>
      </c>
      <c r="D23" s="27">
        <v>0</v>
      </c>
      <c r="E23" s="27">
        <v>0</v>
      </c>
      <c r="F23" s="27">
        <v>272240</v>
      </c>
      <c r="G23" s="27">
        <v>0</v>
      </c>
      <c r="H23" s="27">
        <v>106431</v>
      </c>
      <c r="I23" s="27">
        <v>0</v>
      </c>
      <c r="J23" s="27">
        <v>0</v>
      </c>
      <c r="K23" s="27">
        <v>0</v>
      </c>
      <c r="L23" s="27">
        <v>0</v>
      </c>
    </row>
    <row r="24" spans="1:12" s="11" customFormat="1" ht="18" customHeight="1">
      <c r="A24" s="24" t="s">
        <v>47</v>
      </c>
      <c r="B24" s="28" t="s">
        <v>48</v>
      </c>
      <c r="C24" s="26">
        <f t="shared" si="0"/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</row>
    <row r="25" spans="1:12" s="11" customFormat="1" ht="18" customHeight="1">
      <c r="A25" s="24" t="s">
        <v>49</v>
      </c>
      <c r="B25" s="28" t="s">
        <v>50</v>
      </c>
      <c r="C25" s="26">
        <f t="shared" si="0"/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</row>
    <row r="26" spans="1:12" s="11" customFormat="1" ht="18" customHeight="1">
      <c r="A26" s="24" t="s">
        <v>51</v>
      </c>
      <c r="B26" s="28" t="s">
        <v>52</v>
      </c>
      <c r="C26" s="26">
        <f t="shared" si="0"/>
        <v>540306</v>
      </c>
      <c r="D26" s="27">
        <v>0</v>
      </c>
      <c r="E26" s="27">
        <v>0</v>
      </c>
      <c r="F26" s="27">
        <v>57460</v>
      </c>
      <c r="G26" s="27">
        <v>41754</v>
      </c>
      <c r="H26" s="27">
        <v>441092</v>
      </c>
      <c r="I26" s="27">
        <v>0</v>
      </c>
      <c r="J26" s="27">
        <v>0</v>
      </c>
      <c r="K26" s="27">
        <v>0</v>
      </c>
      <c r="L26" s="27">
        <v>0</v>
      </c>
    </row>
    <row r="27" spans="1:12" s="11" customFormat="1" ht="18" customHeight="1">
      <c r="A27" s="24" t="s">
        <v>53</v>
      </c>
      <c r="B27" s="28" t="s">
        <v>54</v>
      </c>
      <c r="C27" s="26">
        <f t="shared" si="0"/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</row>
    <row r="28" spans="1:12" s="11" customFormat="1" ht="18" customHeight="1">
      <c r="A28" s="24" t="s">
        <v>55</v>
      </c>
      <c r="B28" s="28" t="s">
        <v>56</v>
      </c>
      <c r="C28" s="26">
        <f t="shared" si="0"/>
        <v>606853</v>
      </c>
      <c r="D28" s="27">
        <v>0</v>
      </c>
      <c r="E28" s="27">
        <v>0</v>
      </c>
      <c r="F28" s="27">
        <v>24207</v>
      </c>
      <c r="G28" s="27">
        <v>265900</v>
      </c>
      <c r="H28" s="27">
        <v>316746</v>
      </c>
      <c r="I28" s="27">
        <v>0</v>
      </c>
      <c r="J28" s="27">
        <v>0</v>
      </c>
      <c r="K28" s="27">
        <v>0</v>
      </c>
      <c r="L28" s="27">
        <v>0</v>
      </c>
    </row>
    <row r="29" spans="1:12" s="11" customFormat="1" ht="18" customHeight="1">
      <c r="A29" s="24" t="s">
        <v>57</v>
      </c>
      <c r="B29" s="28" t="s">
        <v>58</v>
      </c>
      <c r="C29" s="26">
        <f t="shared" si="0"/>
        <v>186839</v>
      </c>
      <c r="D29" s="27">
        <v>0</v>
      </c>
      <c r="E29" s="27">
        <v>116617</v>
      </c>
      <c r="F29" s="27">
        <v>2401</v>
      </c>
      <c r="G29" s="27">
        <v>3497</v>
      </c>
      <c r="H29" s="27">
        <v>64324</v>
      </c>
      <c r="I29" s="27">
        <v>0</v>
      </c>
      <c r="J29" s="27">
        <v>0</v>
      </c>
      <c r="K29" s="27">
        <v>0</v>
      </c>
      <c r="L29" s="27">
        <v>0</v>
      </c>
    </row>
    <row r="30" spans="1:12" s="11" customFormat="1" ht="18" customHeight="1">
      <c r="A30" s="24" t="s">
        <v>59</v>
      </c>
      <c r="B30" s="28" t="s">
        <v>60</v>
      </c>
      <c r="C30" s="26">
        <f t="shared" si="0"/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</row>
    <row r="31" spans="1:12" s="11" customFormat="1" ht="18" customHeight="1">
      <c r="A31" s="24" t="s">
        <v>61</v>
      </c>
      <c r="B31" s="28" t="s">
        <v>62</v>
      </c>
      <c r="C31" s="26">
        <f t="shared" si="0"/>
        <v>51360</v>
      </c>
      <c r="D31" s="27">
        <v>0</v>
      </c>
      <c r="E31" s="27">
        <v>0</v>
      </c>
      <c r="F31" s="27">
        <v>1209</v>
      </c>
      <c r="G31" s="27">
        <v>25246</v>
      </c>
      <c r="H31" s="27">
        <v>24905</v>
      </c>
      <c r="I31" s="27">
        <v>0</v>
      </c>
      <c r="J31" s="27">
        <v>0</v>
      </c>
      <c r="K31" s="27">
        <v>0</v>
      </c>
      <c r="L31" s="27">
        <v>0</v>
      </c>
    </row>
    <row r="32" spans="1:12" s="11" customFormat="1" ht="18" customHeight="1">
      <c r="A32" s="24" t="s">
        <v>63</v>
      </c>
      <c r="B32" s="28" t="s">
        <v>64</v>
      </c>
      <c r="C32" s="26">
        <f t="shared" si="0"/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</row>
    <row r="33" spans="1:12" s="11" customFormat="1" ht="18" customHeight="1">
      <c r="A33" s="24" t="s">
        <v>65</v>
      </c>
      <c r="B33" s="28" t="s">
        <v>66</v>
      </c>
      <c r="C33" s="26">
        <f t="shared" si="0"/>
        <v>56132</v>
      </c>
      <c r="D33" s="27">
        <v>0</v>
      </c>
      <c r="E33" s="27">
        <v>0</v>
      </c>
      <c r="F33" s="27">
        <v>9436</v>
      </c>
      <c r="G33" s="27">
        <v>300</v>
      </c>
      <c r="H33" s="27">
        <v>46096</v>
      </c>
      <c r="I33" s="27">
        <v>0</v>
      </c>
      <c r="J33" s="27">
        <v>0</v>
      </c>
      <c r="K33" s="27">
        <v>300</v>
      </c>
      <c r="L33" s="27">
        <v>0</v>
      </c>
    </row>
    <row r="34" spans="1:12" s="11" customFormat="1" ht="18" customHeight="1">
      <c r="A34" s="24" t="s">
        <v>67</v>
      </c>
      <c r="B34" s="28" t="s">
        <v>68</v>
      </c>
      <c r="C34" s="26">
        <f t="shared" si="0"/>
        <v>2455813</v>
      </c>
      <c r="D34" s="27">
        <v>2510</v>
      </c>
      <c r="E34" s="27">
        <v>595</v>
      </c>
      <c r="F34" s="27">
        <v>407424</v>
      </c>
      <c r="G34" s="27">
        <v>1113895</v>
      </c>
      <c r="H34" s="27">
        <v>929832</v>
      </c>
      <c r="I34" s="27">
        <v>0</v>
      </c>
      <c r="J34" s="27">
        <v>0</v>
      </c>
      <c r="K34" s="27">
        <v>1557</v>
      </c>
      <c r="L34" s="27">
        <v>0</v>
      </c>
    </row>
    <row r="35" spans="1:12" s="11" customFormat="1" ht="18" customHeight="1">
      <c r="A35" s="24" t="s">
        <v>69</v>
      </c>
      <c r="B35" s="28" t="s">
        <v>70</v>
      </c>
      <c r="C35" s="26">
        <f t="shared" si="0"/>
        <v>2487393</v>
      </c>
      <c r="D35" s="27">
        <v>1549</v>
      </c>
      <c r="E35" s="27">
        <v>64</v>
      </c>
      <c r="F35" s="27">
        <v>890695</v>
      </c>
      <c r="G35" s="27">
        <v>1292173</v>
      </c>
      <c r="H35" s="27">
        <v>292711</v>
      </c>
      <c r="I35" s="27">
        <v>0</v>
      </c>
      <c r="J35" s="27">
        <v>0</v>
      </c>
      <c r="K35" s="27">
        <v>10201</v>
      </c>
      <c r="L35" s="27">
        <v>0</v>
      </c>
    </row>
    <row r="36" spans="1:12" s="11" customFormat="1" ht="18" customHeight="1">
      <c r="A36" s="24" t="s">
        <v>71</v>
      </c>
      <c r="B36" s="28" t="s">
        <v>72</v>
      </c>
      <c r="C36" s="26">
        <f t="shared" si="0"/>
        <v>265666</v>
      </c>
      <c r="D36" s="27">
        <v>0</v>
      </c>
      <c r="E36" s="27">
        <v>0</v>
      </c>
      <c r="F36" s="27">
        <v>46000</v>
      </c>
      <c r="G36" s="27">
        <v>0</v>
      </c>
      <c r="H36" s="27">
        <v>219666</v>
      </c>
      <c r="I36" s="27">
        <v>0</v>
      </c>
      <c r="J36" s="27">
        <v>0</v>
      </c>
      <c r="K36" s="27">
        <v>0</v>
      </c>
      <c r="L36" s="27">
        <v>0</v>
      </c>
    </row>
    <row r="37" spans="1:12" s="11" customFormat="1" ht="18" customHeight="1">
      <c r="A37" s="24" t="s">
        <v>73</v>
      </c>
      <c r="B37" s="28" t="s">
        <v>74</v>
      </c>
      <c r="C37" s="26">
        <f t="shared" si="0"/>
        <v>67701</v>
      </c>
      <c r="D37" s="27">
        <v>0</v>
      </c>
      <c r="E37" s="27">
        <v>0</v>
      </c>
      <c r="F37" s="27">
        <v>4111</v>
      </c>
      <c r="G37" s="27">
        <v>0</v>
      </c>
      <c r="H37" s="27">
        <v>63590</v>
      </c>
      <c r="I37" s="27">
        <v>0</v>
      </c>
      <c r="J37" s="27">
        <v>0</v>
      </c>
      <c r="K37" s="27">
        <v>0</v>
      </c>
      <c r="L37" s="27">
        <v>0</v>
      </c>
    </row>
    <row r="38" spans="1:12" s="11" customFormat="1" ht="18" customHeight="1">
      <c r="A38" s="24" t="s">
        <v>75</v>
      </c>
      <c r="B38" s="28" t="s">
        <v>76</v>
      </c>
      <c r="C38" s="26">
        <f t="shared" si="0"/>
        <v>2459579</v>
      </c>
      <c r="D38" s="27">
        <v>1688</v>
      </c>
      <c r="E38" s="27">
        <v>1145</v>
      </c>
      <c r="F38" s="27">
        <v>2039247</v>
      </c>
      <c r="G38" s="27">
        <v>13761</v>
      </c>
      <c r="H38" s="27">
        <v>402104</v>
      </c>
      <c r="I38" s="27">
        <v>0</v>
      </c>
      <c r="J38" s="27">
        <v>0</v>
      </c>
      <c r="K38" s="27">
        <v>1634</v>
      </c>
      <c r="L38" s="27">
        <v>0</v>
      </c>
    </row>
    <row r="39" spans="1:12" s="11" customFormat="1" ht="18" customHeight="1">
      <c r="A39" s="24" t="s">
        <v>77</v>
      </c>
      <c r="B39" s="28" t="s">
        <v>78</v>
      </c>
      <c r="C39" s="26">
        <f t="shared" si="0"/>
        <v>2862752</v>
      </c>
      <c r="D39" s="27">
        <v>0</v>
      </c>
      <c r="E39" s="27">
        <v>14064</v>
      </c>
      <c r="F39" s="27">
        <v>1996589</v>
      </c>
      <c r="G39" s="27">
        <v>308828</v>
      </c>
      <c r="H39" s="27">
        <v>541799</v>
      </c>
      <c r="I39" s="27">
        <v>372</v>
      </c>
      <c r="J39" s="27">
        <v>0</v>
      </c>
      <c r="K39" s="27">
        <v>1100</v>
      </c>
      <c r="L39" s="27">
        <v>0</v>
      </c>
    </row>
    <row r="40" spans="1:12" s="11" customFormat="1" ht="18" customHeight="1">
      <c r="A40" s="24" t="s">
        <v>79</v>
      </c>
      <c r="B40" s="28" t="s">
        <v>80</v>
      </c>
      <c r="C40" s="26">
        <f t="shared" si="0"/>
        <v>9840824</v>
      </c>
      <c r="D40" s="27">
        <v>0</v>
      </c>
      <c r="E40" s="27">
        <v>0</v>
      </c>
      <c r="F40" s="27">
        <v>8629938</v>
      </c>
      <c r="G40" s="27">
        <v>488341</v>
      </c>
      <c r="H40" s="27">
        <v>649186</v>
      </c>
      <c r="I40" s="27">
        <v>0</v>
      </c>
      <c r="J40" s="27">
        <v>0</v>
      </c>
      <c r="K40" s="27">
        <v>73359</v>
      </c>
      <c r="L40" s="27">
        <v>0</v>
      </c>
    </row>
    <row r="41" spans="1:12" s="11" customFormat="1" ht="18" customHeight="1">
      <c r="A41" s="24" t="s">
        <v>81</v>
      </c>
      <c r="B41" s="28" t="s">
        <v>82</v>
      </c>
      <c r="C41" s="26">
        <f t="shared" si="0"/>
        <v>577329</v>
      </c>
      <c r="D41" s="27">
        <v>0</v>
      </c>
      <c r="E41" s="27">
        <v>0</v>
      </c>
      <c r="F41" s="27">
        <v>239351</v>
      </c>
      <c r="G41" s="27">
        <v>137749</v>
      </c>
      <c r="H41" s="27">
        <v>194382</v>
      </c>
      <c r="I41" s="27">
        <v>5847</v>
      </c>
      <c r="J41" s="27">
        <v>0</v>
      </c>
      <c r="K41" s="27">
        <v>0</v>
      </c>
      <c r="L41" s="27">
        <v>0</v>
      </c>
    </row>
    <row r="42" spans="1:12" s="11" customFormat="1" ht="18" customHeight="1">
      <c r="A42" s="24" t="s">
        <v>83</v>
      </c>
      <c r="B42" s="28" t="s">
        <v>84</v>
      </c>
      <c r="C42" s="26">
        <f t="shared" si="0"/>
        <v>1174814</v>
      </c>
      <c r="D42" s="27">
        <v>157</v>
      </c>
      <c r="E42" s="27">
        <v>50690</v>
      </c>
      <c r="F42" s="27">
        <v>645028</v>
      </c>
      <c r="G42" s="27">
        <v>22036</v>
      </c>
      <c r="H42" s="27">
        <v>454914</v>
      </c>
      <c r="I42" s="27">
        <v>1395</v>
      </c>
      <c r="J42" s="27">
        <v>42</v>
      </c>
      <c r="K42" s="27">
        <v>552</v>
      </c>
      <c r="L42" s="27">
        <v>0</v>
      </c>
    </row>
    <row r="43" spans="1:12" s="11" customFormat="1" ht="18" customHeight="1">
      <c r="A43" s="24" t="s">
        <v>85</v>
      </c>
      <c r="B43" s="28" t="s">
        <v>86</v>
      </c>
      <c r="C43" s="26">
        <f t="shared" si="0"/>
        <v>143241</v>
      </c>
      <c r="D43" s="27">
        <v>0</v>
      </c>
      <c r="E43" s="27">
        <v>0</v>
      </c>
      <c r="F43" s="27">
        <v>22340</v>
      </c>
      <c r="G43" s="27">
        <v>0</v>
      </c>
      <c r="H43" s="27">
        <v>120501</v>
      </c>
      <c r="I43" s="27">
        <v>200</v>
      </c>
      <c r="J43" s="27">
        <v>0</v>
      </c>
      <c r="K43" s="27">
        <v>0</v>
      </c>
      <c r="L43" s="27">
        <v>200</v>
      </c>
    </row>
    <row r="44" spans="1:12" s="11" customFormat="1" ht="18" customHeight="1">
      <c r="A44" s="24" t="s">
        <v>87</v>
      </c>
      <c r="B44" s="28" t="s">
        <v>88</v>
      </c>
      <c r="C44" s="26">
        <f t="shared" si="0"/>
        <v>467596</v>
      </c>
      <c r="D44" s="27">
        <v>0</v>
      </c>
      <c r="E44" s="27">
        <v>0</v>
      </c>
      <c r="F44" s="27">
        <v>334560</v>
      </c>
      <c r="G44" s="27">
        <v>0</v>
      </c>
      <c r="H44" s="27">
        <v>131405</v>
      </c>
      <c r="I44" s="27">
        <v>0</v>
      </c>
      <c r="J44" s="27">
        <v>0</v>
      </c>
      <c r="K44" s="27">
        <v>1631</v>
      </c>
      <c r="L44" s="27">
        <v>0</v>
      </c>
    </row>
    <row r="45" spans="1:12" s="11" customFormat="1" ht="18" customHeight="1">
      <c r="A45" s="24" t="s">
        <v>89</v>
      </c>
      <c r="B45" s="28" t="s">
        <v>90</v>
      </c>
      <c r="C45" s="26">
        <f t="shared" si="0"/>
        <v>3615731</v>
      </c>
      <c r="D45" s="27">
        <v>0</v>
      </c>
      <c r="E45" s="27">
        <v>0</v>
      </c>
      <c r="F45" s="27">
        <v>1622092</v>
      </c>
      <c r="G45" s="27">
        <v>302989</v>
      </c>
      <c r="H45" s="27">
        <v>1681529</v>
      </c>
      <c r="I45" s="27">
        <v>0</v>
      </c>
      <c r="J45" s="27">
        <v>0</v>
      </c>
      <c r="K45" s="27">
        <v>9121</v>
      </c>
      <c r="L45" s="27">
        <v>0</v>
      </c>
    </row>
    <row r="46" spans="1:12" s="11" customFormat="1" ht="18" customHeight="1">
      <c r="A46" s="24" t="s">
        <v>91</v>
      </c>
      <c r="B46" s="28" t="s">
        <v>92</v>
      </c>
      <c r="C46" s="26">
        <f t="shared" si="0"/>
        <v>227316</v>
      </c>
      <c r="D46" s="27">
        <v>0</v>
      </c>
      <c r="E46" s="27">
        <v>0</v>
      </c>
      <c r="F46" s="27">
        <v>0</v>
      </c>
      <c r="G46" s="27">
        <v>71480</v>
      </c>
      <c r="H46" s="27">
        <v>155836</v>
      </c>
      <c r="I46" s="27">
        <v>0</v>
      </c>
      <c r="J46" s="27">
        <v>0</v>
      </c>
      <c r="K46" s="27">
        <v>0</v>
      </c>
      <c r="L46" s="27">
        <v>0</v>
      </c>
    </row>
    <row r="47" spans="1:12" s="11" customFormat="1" ht="18" customHeight="1">
      <c r="A47" s="24" t="s">
        <v>93</v>
      </c>
      <c r="B47" s="28" t="s">
        <v>94</v>
      </c>
      <c r="C47" s="26">
        <f t="shared" si="0"/>
        <v>1283585</v>
      </c>
      <c r="D47" s="27">
        <v>0</v>
      </c>
      <c r="E47" s="27">
        <v>0</v>
      </c>
      <c r="F47" s="27">
        <v>511332</v>
      </c>
      <c r="G47" s="27">
        <v>258319</v>
      </c>
      <c r="H47" s="27">
        <v>508095</v>
      </c>
      <c r="I47" s="27">
        <v>0</v>
      </c>
      <c r="J47" s="27">
        <v>0</v>
      </c>
      <c r="K47" s="27">
        <v>5839</v>
      </c>
      <c r="L47" s="27">
        <v>0</v>
      </c>
    </row>
    <row r="48" spans="1:12" s="11" customFormat="1" ht="18" customHeight="1">
      <c r="A48" s="24" t="s">
        <v>95</v>
      </c>
      <c r="B48" s="28" t="s">
        <v>96</v>
      </c>
      <c r="C48" s="26">
        <f t="shared" si="0"/>
        <v>471605</v>
      </c>
      <c r="D48" s="27">
        <v>0</v>
      </c>
      <c r="E48" s="27">
        <v>0</v>
      </c>
      <c r="F48" s="27">
        <v>26191</v>
      </c>
      <c r="G48" s="27">
        <v>88959</v>
      </c>
      <c r="H48" s="27">
        <v>356455</v>
      </c>
      <c r="I48" s="27">
        <v>0</v>
      </c>
      <c r="J48" s="27">
        <v>0</v>
      </c>
      <c r="K48" s="27">
        <v>0</v>
      </c>
      <c r="L48" s="27">
        <v>0</v>
      </c>
    </row>
    <row r="49" spans="1:12" s="23" customFormat="1" ht="54" customHeight="1">
      <c r="A49" s="29" t="s">
        <v>97</v>
      </c>
      <c r="B49" s="30" t="s">
        <v>98</v>
      </c>
      <c r="C49" s="31">
        <f t="shared" si="0"/>
        <v>7972166</v>
      </c>
      <c r="D49" s="32">
        <v>25098</v>
      </c>
      <c r="E49" s="32">
        <v>112</v>
      </c>
      <c r="F49" s="32">
        <v>7526707</v>
      </c>
      <c r="G49" s="32">
        <v>4816</v>
      </c>
      <c r="H49" s="32">
        <v>20033</v>
      </c>
      <c r="I49" s="32">
        <v>6057</v>
      </c>
      <c r="J49" s="32">
        <v>0</v>
      </c>
      <c r="K49" s="32">
        <v>389343</v>
      </c>
      <c r="L49" s="32">
        <v>0</v>
      </c>
    </row>
    <row r="50" spans="1:12" s="11" customFormat="1" ht="18" customHeight="1">
      <c r="A50" s="24" t="s">
        <v>99</v>
      </c>
      <c r="B50" s="28" t="s">
        <v>100</v>
      </c>
      <c r="C50" s="26">
        <f t="shared" si="0"/>
        <v>1639306</v>
      </c>
      <c r="D50" s="27">
        <v>0</v>
      </c>
      <c r="E50" s="27">
        <v>0</v>
      </c>
      <c r="F50" s="27">
        <v>1089203</v>
      </c>
      <c r="G50" s="27">
        <v>0</v>
      </c>
      <c r="H50" s="27">
        <v>550103</v>
      </c>
      <c r="I50" s="27">
        <v>0</v>
      </c>
      <c r="J50" s="27">
        <v>0</v>
      </c>
      <c r="K50" s="27">
        <v>0</v>
      </c>
      <c r="L50" s="27">
        <v>0</v>
      </c>
    </row>
    <row r="51" spans="1:12" s="11" customFormat="1" ht="18" customHeight="1">
      <c r="A51" s="24" t="s">
        <v>101</v>
      </c>
      <c r="B51" s="28" t="s">
        <v>102</v>
      </c>
      <c r="C51" s="26">
        <f t="shared" si="0"/>
        <v>1334117</v>
      </c>
      <c r="D51" s="27">
        <v>0</v>
      </c>
      <c r="E51" s="27">
        <v>450</v>
      </c>
      <c r="F51" s="27">
        <v>495116</v>
      </c>
      <c r="G51" s="27">
        <v>35311</v>
      </c>
      <c r="H51" s="27">
        <v>799537</v>
      </c>
      <c r="I51" s="27">
        <v>452</v>
      </c>
      <c r="J51" s="27">
        <v>0</v>
      </c>
      <c r="K51" s="27">
        <v>3251</v>
      </c>
      <c r="L51" s="27">
        <v>0</v>
      </c>
    </row>
    <row r="52" spans="1:12" s="11" customFormat="1" ht="18" customHeight="1">
      <c r="A52" s="24" t="s">
        <v>103</v>
      </c>
      <c r="B52" s="28" t="s">
        <v>104</v>
      </c>
      <c r="C52" s="26">
        <f t="shared" si="0"/>
        <v>37919</v>
      </c>
      <c r="D52" s="27">
        <v>0</v>
      </c>
      <c r="E52" s="27">
        <v>0</v>
      </c>
      <c r="F52" s="27">
        <v>795</v>
      </c>
      <c r="G52" s="27">
        <v>0</v>
      </c>
      <c r="H52" s="27">
        <v>29801</v>
      </c>
      <c r="I52" s="27">
        <v>5908</v>
      </c>
      <c r="J52" s="27">
        <v>0</v>
      </c>
      <c r="K52" s="27">
        <v>1415</v>
      </c>
      <c r="L52" s="27">
        <v>0</v>
      </c>
    </row>
    <row r="53" spans="1:12" s="11" customFormat="1" ht="15" customHeight="1">
      <c r="A53" s="33"/>
      <c r="B53" s="34"/>
      <c r="C53" s="35"/>
      <c r="D53" s="36"/>
      <c r="E53" s="36"/>
      <c r="F53" s="36"/>
      <c r="G53" s="36"/>
      <c r="H53" s="36"/>
      <c r="I53" s="36"/>
      <c r="J53" s="36"/>
      <c r="K53" s="36"/>
      <c r="L53" s="36"/>
    </row>
    <row r="54" spans="1:6" s="11" customFormat="1" ht="15" customHeight="1">
      <c r="A54" s="37"/>
      <c r="B54" s="11" t="s">
        <v>105</v>
      </c>
      <c r="C54" s="38"/>
      <c r="D54" s="38"/>
      <c r="F54" s="37"/>
    </row>
    <row r="55" spans="1:6" s="11" customFormat="1" ht="15" customHeight="1">
      <c r="A55" s="37"/>
      <c r="B55" s="39" t="s">
        <v>106</v>
      </c>
      <c r="C55" s="38"/>
      <c r="D55" s="38"/>
      <c r="F55" s="37"/>
    </row>
  </sheetData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2002-02-04T04:23:32Z</dcterms:created>
  <dcterms:modified xsi:type="dcterms:W3CDTF">2005-07-27T07:26:00Z</dcterms:modified>
  <cp:category/>
  <cp:version/>
  <cp:contentType/>
  <cp:contentStatus/>
</cp:coreProperties>
</file>