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245B" sheetId="1" r:id="rId1"/>
  </sheets>
  <definedNames>
    <definedName name="_xlnm.Print_Area" localSheetId="0">'245B'!$A$1:$P$24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<sst xmlns="http://schemas.openxmlformats.org/spreadsheetml/2006/main" count="80" uniqueCount="42">
  <si>
    <t>Ｂ．教　職　員　数</t>
  </si>
  <si>
    <t xml:space="preserve"> (単位 人)</t>
  </si>
  <si>
    <t>学　　校</t>
  </si>
  <si>
    <t>校長(園長)</t>
  </si>
  <si>
    <t>教  頭</t>
  </si>
  <si>
    <t>教    諭</t>
  </si>
  <si>
    <t>助  教  諭</t>
  </si>
  <si>
    <t>養    護</t>
  </si>
  <si>
    <t>講    師</t>
  </si>
  <si>
    <t>事 務</t>
  </si>
  <si>
    <t>実 習</t>
  </si>
  <si>
    <t>栄 養</t>
  </si>
  <si>
    <t>男</t>
  </si>
  <si>
    <t>女</t>
  </si>
  <si>
    <t>職 員</t>
  </si>
  <si>
    <t>助 手</t>
  </si>
  <si>
    <t>総数</t>
  </si>
  <si>
    <t>幼稚園</t>
  </si>
  <si>
    <t>小学校</t>
  </si>
  <si>
    <t>中学校</t>
  </si>
  <si>
    <t>高等学校</t>
  </si>
  <si>
    <t xml:space="preserve">  全日制</t>
  </si>
  <si>
    <t xml:space="preserve">  定時制</t>
  </si>
  <si>
    <t xml:space="preserve">  通信制</t>
  </si>
  <si>
    <t>盲聾養護学校</t>
  </si>
  <si>
    <t>学　長</t>
  </si>
  <si>
    <t>教　授</t>
  </si>
  <si>
    <t>助教授</t>
  </si>
  <si>
    <t>講　師</t>
  </si>
  <si>
    <t>助　手</t>
  </si>
  <si>
    <t>職　員</t>
  </si>
  <si>
    <t>大分県立芸術文化短期大学</t>
  </si>
  <si>
    <t>大分県立看護科学大学</t>
  </si>
  <si>
    <t>　資料：県教育委員会「大分県学校要覧」</t>
  </si>
  <si>
    <t>学　校</t>
  </si>
  <si>
    <t>学   長</t>
  </si>
  <si>
    <t>教   授</t>
  </si>
  <si>
    <t>助 教 授</t>
  </si>
  <si>
    <t>講   師</t>
  </si>
  <si>
    <t>助   手</t>
  </si>
  <si>
    <t>職   員</t>
  </si>
  <si>
    <t xml:space="preserve">  資料: 県教育委員会｢大分県学校要覧｣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</si>
</sst>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"/>
    <numFmt numFmtId="178" formatCode="#,##0.00_ "/>
    <numFmt numFmtId="179" formatCode="#,##0.0_ "/>
    <numFmt numFmtId="180" formatCode="#,##0.0_ ;[Red]\-#,##0.0\ "/>
    <numFmt numFmtId="181" formatCode="#,##0_ ;[Red]\-#,##0\ "/>
    <numFmt numFmtId="182" formatCode="[&lt;=999]000;000\-00"/>
    <numFmt numFmtId="183" formatCode="#,##0_ "/>
    <numFmt numFmtId="184" formatCode="_ * #,##0.0_ ;_ * \-#,##0.0_ ;_ * &quot;-&quot;_ ;_ @_ "/>
    <numFmt numFmtId="185" formatCode="_ * #,##0.00_ ;_ * \-#,##0.00_ ;_ * &quot;-&quot;_ ;_ @_ "/>
    <numFmt numFmtId="186" formatCode="_ * #,##0.000_ ;_ * \-#,##0.000_ ;_ * &quot;-&quot;_ ;_ @_ "/>
    <numFmt numFmtId="187" formatCode="#,##0.0;[Red]#,##0.0"/>
    <numFmt numFmtId="188" formatCode="#,##0.00;[Red]#,##0.00"/>
  </numFmts>
  <fonts count="9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明朝"/>
      <family val="1"/>
    </font>
    <font>
      <sz val="18"/>
      <name val="ＭＳ 明朝"/>
      <family val="1"/>
    </font>
    <font>
      <sz val="10"/>
      <name val="ＭＳ ゴシック"/>
      <family val="3"/>
    </font>
    <font>
      <sz val="9"/>
      <name val="ＭＳ 明朝"/>
      <family val="1"/>
    </font>
    <font>
      <sz val="10"/>
      <color indexed="12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53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 applyProtection="1">
      <alignment horizontal="centerContinuous"/>
      <protection/>
    </xf>
    <xf numFmtId="0" fontId="4" fillId="0" borderId="0" xfId="0" applyFont="1" applyAlignment="1">
      <alignment horizontal="centerContinuous"/>
    </xf>
    <xf numFmtId="0" fontId="4" fillId="0" borderId="1" xfId="0" applyFont="1" applyBorder="1" applyAlignment="1" applyProtection="1">
      <alignment horizontal="center"/>
      <protection/>
    </xf>
    <xf numFmtId="0" fontId="4" fillId="0" borderId="1" xfId="0" applyFont="1" applyBorder="1" applyAlignment="1">
      <alignment/>
    </xf>
    <xf numFmtId="58" fontId="4" fillId="0" borderId="1" xfId="0" applyNumberFormat="1" applyFont="1" applyBorder="1" applyAlignment="1" applyProtection="1">
      <alignment horizontal="centerContinuous"/>
      <protection/>
    </xf>
    <xf numFmtId="0" fontId="7" fillId="0" borderId="0" xfId="0" applyFont="1" applyAlignment="1" applyProtection="1">
      <alignment horizontal="left"/>
      <protection/>
    </xf>
    <xf numFmtId="0" fontId="7" fillId="0" borderId="2" xfId="0" applyFont="1" applyBorder="1" applyAlignment="1" applyProtection="1">
      <alignment horizontal="centerContinuous"/>
      <protection/>
    </xf>
    <xf numFmtId="0" fontId="7" fillId="0" borderId="3" xfId="0" applyFont="1" applyBorder="1" applyAlignment="1">
      <alignment horizontal="centerContinuous"/>
    </xf>
    <xf numFmtId="0" fontId="7" fillId="0" borderId="4" xfId="0" applyFont="1" applyBorder="1" applyAlignment="1" applyProtection="1">
      <alignment horizontal="center"/>
      <protection/>
    </xf>
    <xf numFmtId="0" fontId="7" fillId="0" borderId="3" xfId="0" applyFont="1" applyBorder="1" applyAlignment="1">
      <alignment/>
    </xf>
    <xf numFmtId="0" fontId="7" fillId="0" borderId="2" xfId="0" applyFont="1" applyBorder="1" applyAlignment="1" applyProtection="1">
      <alignment horizontal="center"/>
      <protection/>
    </xf>
    <xf numFmtId="0" fontId="6" fillId="0" borderId="0" xfId="0" applyFont="1" applyAlignment="1" applyProtection="1">
      <alignment horizontal="left"/>
      <protection/>
    </xf>
    <xf numFmtId="41" fontId="6" fillId="0" borderId="4" xfId="16" applyNumberFormat="1" applyFont="1" applyBorder="1" applyAlignment="1" applyProtection="1">
      <alignment/>
      <protection/>
    </xf>
    <xf numFmtId="41" fontId="6" fillId="0" borderId="0" xfId="16" applyNumberFormat="1" applyFont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41" fontId="8" fillId="0" borderId="4" xfId="16" applyNumberFormat="1" applyFont="1" applyBorder="1" applyAlignment="1" applyProtection="1">
      <alignment/>
      <protection locked="0"/>
    </xf>
    <xf numFmtId="41" fontId="8" fillId="0" borderId="0" xfId="16" applyNumberFormat="1" applyFont="1" applyAlignment="1" applyProtection="1">
      <alignment/>
      <protection locked="0"/>
    </xf>
    <xf numFmtId="0" fontId="4" fillId="0" borderId="3" xfId="0" applyFont="1" applyBorder="1" applyAlignment="1" applyProtection="1">
      <alignment horizontal="left"/>
      <protection/>
    </xf>
    <xf numFmtId="41" fontId="8" fillId="0" borderId="2" xfId="16" applyNumberFormat="1" applyFont="1" applyBorder="1" applyAlignment="1" applyProtection="1">
      <alignment/>
      <protection locked="0"/>
    </xf>
    <xf numFmtId="41" fontId="8" fillId="0" borderId="3" xfId="16" applyNumberFormat="1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left"/>
      <protection/>
    </xf>
    <xf numFmtId="41" fontId="4" fillId="0" borderId="0" xfId="16" applyNumberFormat="1" applyFont="1" applyBorder="1" applyAlignment="1" applyProtection="1">
      <alignment/>
      <protection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3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0" xfId="0" applyFont="1" applyAlignment="1">
      <alignment horizontal="center"/>
    </xf>
    <xf numFmtId="41" fontId="8" fillId="0" borderId="9" xfId="16" applyNumberFormat="1" applyFont="1" applyBorder="1" applyAlignment="1" applyProtection="1">
      <alignment/>
      <protection locked="0"/>
    </xf>
    <xf numFmtId="41" fontId="8" fillId="0" borderId="10" xfId="16" applyNumberFormat="1" applyFont="1" applyBorder="1" applyAlignment="1" applyProtection="1">
      <alignment/>
      <protection locked="0"/>
    </xf>
    <xf numFmtId="0" fontId="4" fillId="0" borderId="0" xfId="0" applyFont="1" applyAlignment="1" quotePrefix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 applyProtection="1">
      <alignment horizontal="centerContinuous"/>
      <protection/>
    </xf>
    <xf numFmtId="0" fontId="4" fillId="0" borderId="3" xfId="0" applyFont="1" applyBorder="1" applyAlignment="1">
      <alignment horizontal="centerContinuous"/>
    </xf>
    <xf numFmtId="0" fontId="4" fillId="0" borderId="3" xfId="0" applyFont="1" applyBorder="1" applyAlignment="1">
      <alignment/>
    </xf>
    <xf numFmtId="0" fontId="4" fillId="0" borderId="7" xfId="0" applyFont="1" applyBorder="1" applyAlignment="1" applyProtection="1">
      <alignment horizontal="left"/>
      <protection/>
    </xf>
    <xf numFmtId="0" fontId="4" fillId="0" borderId="2" xfId="0" applyFont="1" applyBorder="1" applyAlignment="1" applyProtection="1">
      <alignment horizontal="center"/>
      <protection/>
    </xf>
    <xf numFmtId="41" fontId="4" fillId="0" borderId="3" xfId="0" applyNumberFormat="1" applyFont="1" applyBorder="1" applyAlignment="1" applyProtection="1">
      <alignment horizontal="center"/>
      <protection/>
    </xf>
    <xf numFmtId="41" fontId="4" fillId="0" borderId="3" xfId="0" applyNumberFormat="1" applyFont="1" applyBorder="1" applyAlignment="1">
      <alignment/>
    </xf>
    <xf numFmtId="0" fontId="4" fillId="0" borderId="0" xfId="0" applyFont="1" applyAlignment="1" applyProtection="1">
      <alignment/>
      <protection/>
    </xf>
    <xf numFmtId="0" fontId="4" fillId="0" borderId="11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11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58" fontId="4" fillId="0" borderId="1" xfId="0" applyNumberFormat="1" applyFont="1" applyBorder="1" applyAlignment="1" applyProtection="1">
      <alignment horizontal="right"/>
      <protection/>
    </xf>
    <xf numFmtId="0" fontId="0" fillId="0" borderId="1" xfId="0" applyBorder="1" applyAlignment="1">
      <alignment horizontal="right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1.875" style="0" customWidth="1"/>
    <col min="2" max="16" width="7.125" style="0" customWidth="1"/>
    <col min="19" max="19" width="12.50390625" style="0" customWidth="1"/>
  </cols>
  <sheetData>
    <row r="1" spans="1:16" ht="2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3.5">
      <c r="A2" s="3" t="s">
        <v>0</v>
      </c>
      <c r="B2" s="3"/>
      <c r="C2" s="4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ht="14.25" thickBot="1">
      <c r="A3" s="5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7"/>
      <c r="O3" s="48">
        <v>37377</v>
      </c>
      <c r="P3" s="49"/>
    </row>
    <row r="4" spans="1:16" ht="14.25" thickTop="1">
      <c r="A4" s="8" t="s">
        <v>2</v>
      </c>
      <c r="B4" s="9" t="s">
        <v>3</v>
      </c>
      <c r="C4" s="10"/>
      <c r="D4" s="9" t="s">
        <v>4</v>
      </c>
      <c r="E4" s="10"/>
      <c r="F4" s="9" t="s">
        <v>5</v>
      </c>
      <c r="G4" s="10"/>
      <c r="H4" s="9" t="s">
        <v>6</v>
      </c>
      <c r="I4" s="10"/>
      <c r="J4" s="9" t="s">
        <v>7</v>
      </c>
      <c r="K4" s="10"/>
      <c r="L4" s="9" t="s">
        <v>8</v>
      </c>
      <c r="M4" s="10"/>
      <c r="N4" s="11" t="s">
        <v>9</v>
      </c>
      <c r="O4" s="11" t="s">
        <v>10</v>
      </c>
      <c r="P4" s="11" t="s">
        <v>11</v>
      </c>
    </row>
    <row r="5" spans="1:16" ht="13.5">
      <c r="A5" s="12"/>
      <c r="B5" s="13" t="s">
        <v>12</v>
      </c>
      <c r="C5" s="13" t="s">
        <v>13</v>
      </c>
      <c r="D5" s="13" t="s">
        <v>12</v>
      </c>
      <c r="E5" s="13" t="s">
        <v>13</v>
      </c>
      <c r="F5" s="13" t="s">
        <v>12</v>
      </c>
      <c r="G5" s="13" t="s">
        <v>13</v>
      </c>
      <c r="H5" s="13" t="s">
        <v>12</v>
      </c>
      <c r="I5" s="13" t="s">
        <v>13</v>
      </c>
      <c r="J5" s="13" t="s">
        <v>12</v>
      </c>
      <c r="K5" s="13" t="s">
        <v>13</v>
      </c>
      <c r="L5" s="13" t="s">
        <v>12</v>
      </c>
      <c r="M5" s="13" t="s">
        <v>13</v>
      </c>
      <c r="N5" s="13" t="s">
        <v>14</v>
      </c>
      <c r="O5" s="13" t="s">
        <v>15</v>
      </c>
      <c r="P5" s="13" t="s">
        <v>14</v>
      </c>
    </row>
    <row r="6" spans="1:16" ht="13.5">
      <c r="A6" s="14" t="s">
        <v>16</v>
      </c>
      <c r="B6" s="15">
        <f aca="true" t="shared" si="0" ref="B6:P6">SUM(B8:B11)+B15</f>
        <v>453</v>
      </c>
      <c r="C6" s="16">
        <f t="shared" si="0"/>
        <v>119</v>
      </c>
      <c r="D6" s="16">
        <f t="shared" si="0"/>
        <v>416</v>
      </c>
      <c r="E6" s="16">
        <f t="shared" si="0"/>
        <v>184</v>
      </c>
      <c r="F6" s="16">
        <f t="shared" si="0"/>
        <v>4477</v>
      </c>
      <c r="G6" s="16">
        <f t="shared" si="0"/>
        <v>4181</v>
      </c>
      <c r="H6" s="16">
        <f t="shared" si="0"/>
        <v>0</v>
      </c>
      <c r="I6" s="16">
        <f t="shared" si="0"/>
        <v>0</v>
      </c>
      <c r="J6" s="16">
        <f t="shared" si="0"/>
        <v>0</v>
      </c>
      <c r="K6" s="16">
        <f t="shared" si="0"/>
        <v>554</v>
      </c>
      <c r="L6" s="16">
        <f t="shared" si="0"/>
        <v>471</v>
      </c>
      <c r="M6" s="16">
        <f t="shared" si="0"/>
        <v>687</v>
      </c>
      <c r="N6" s="16">
        <f t="shared" si="0"/>
        <v>825</v>
      </c>
      <c r="O6" s="16">
        <f t="shared" si="0"/>
        <v>234</v>
      </c>
      <c r="P6" s="16">
        <f t="shared" si="0"/>
        <v>139</v>
      </c>
    </row>
    <row r="7" spans="1:16" ht="13.5">
      <c r="A7" s="14"/>
      <c r="B7" s="15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</row>
    <row r="8" spans="1:16" ht="13.5">
      <c r="A8" s="17" t="s">
        <v>17</v>
      </c>
      <c r="B8" s="18">
        <v>0</v>
      </c>
      <c r="C8" s="19">
        <v>0</v>
      </c>
      <c r="D8" s="19">
        <v>0</v>
      </c>
      <c r="E8" s="19">
        <v>4</v>
      </c>
      <c r="F8" s="19">
        <v>0</v>
      </c>
      <c r="G8" s="19">
        <v>347</v>
      </c>
      <c r="H8" s="19">
        <v>0</v>
      </c>
      <c r="I8" s="19">
        <v>0</v>
      </c>
      <c r="J8" s="19">
        <v>0</v>
      </c>
      <c r="K8" s="19">
        <v>0</v>
      </c>
      <c r="L8" s="19">
        <v>2</v>
      </c>
      <c r="M8" s="19">
        <v>46</v>
      </c>
      <c r="N8" s="19">
        <v>0</v>
      </c>
      <c r="O8" s="19">
        <v>0</v>
      </c>
      <c r="P8" s="19">
        <v>0</v>
      </c>
    </row>
    <row r="9" spans="1:16" ht="13.5">
      <c r="A9" s="17" t="s">
        <v>18</v>
      </c>
      <c r="B9" s="18">
        <v>246</v>
      </c>
      <c r="C9" s="19">
        <v>109</v>
      </c>
      <c r="D9" s="19">
        <v>200</v>
      </c>
      <c r="E9" s="19">
        <v>156</v>
      </c>
      <c r="F9" s="19">
        <v>1276</v>
      </c>
      <c r="G9" s="19">
        <v>2266</v>
      </c>
      <c r="H9" s="19">
        <v>0</v>
      </c>
      <c r="I9" s="19">
        <v>0</v>
      </c>
      <c r="J9" s="19">
        <v>0</v>
      </c>
      <c r="K9" s="19">
        <v>339</v>
      </c>
      <c r="L9" s="19">
        <v>96</v>
      </c>
      <c r="M9" s="19">
        <v>210</v>
      </c>
      <c r="N9" s="19">
        <v>338</v>
      </c>
      <c r="O9" s="19">
        <v>0</v>
      </c>
      <c r="P9" s="19">
        <v>87</v>
      </c>
    </row>
    <row r="10" spans="1:16" ht="13.5">
      <c r="A10" s="17" t="s">
        <v>19</v>
      </c>
      <c r="B10" s="18">
        <v>139</v>
      </c>
      <c r="C10" s="19">
        <v>7</v>
      </c>
      <c r="D10" s="19">
        <v>131</v>
      </c>
      <c r="E10" s="19">
        <v>18</v>
      </c>
      <c r="F10" s="19">
        <v>1359</v>
      </c>
      <c r="G10" s="19">
        <v>808</v>
      </c>
      <c r="H10" s="19">
        <v>0</v>
      </c>
      <c r="I10" s="19">
        <v>0</v>
      </c>
      <c r="J10" s="19">
        <v>0</v>
      </c>
      <c r="K10" s="19">
        <v>139</v>
      </c>
      <c r="L10" s="19">
        <v>100</v>
      </c>
      <c r="M10" s="19">
        <v>177</v>
      </c>
      <c r="N10" s="19">
        <v>149</v>
      </c>
      <c r="O10" s="19">
        <v>0</v>
      </c>
      <c r="P10" s="19">
        <v>43</v>
      </c>
    </row>
    <row r="11" spans="1:16" ht="13.5">
      <c r="A11" s="17" t="s">
        <v>20</v>
      </c>
      <c r="B11" s="18">
        <v>55</v>
      </c>
      <c r="C11" s="19">
        <v>1</v>
      </c>
      <c r="D11" s="19">
        <v>72</v>
      </c>
      <c r="E11" s="19">
        <v>2</v>
      </c>
      <c r="F11" s="19">
        <v>1553</v>
      </c>
      <c r="G11" s="19">
        <v>445</v>
      </c>
      <c r="H11" s="19">
        <f>SUM(H12:H14)</f>
        <v>0</v>
      </c>
      <c r="I11" s="19">
        <f>SUM(I12:I14)</f>
        <v>0</v>
      </c>
      <c r="J11" s="19">
        <f>SUM(J12:J14)</f>
        <v>0</v>
      </c>
      <c r="K11" s="19">
        <v>60</v>
      </c>
      <c r="L11" s="19">
        <v>230</v>
      </c>
      <c r="M11" s="19">
        <v>180</v>
      </c>
      <c r="N11" s="19">
        <v>289</v>
      </c>
      <c r="O11" s="19">
        <v>212</v>
      </c>
      <c r="P11" s="19">
        <f>SUM(P12:P14)</f>
        <v>0</v>
      </c>
    </row>
    <row r="12" spans="1:16" ht="13.5">
      <c r="A12" s="17" t="s">
        <v>21</v>
      </c>
      <c r="B12" s="18">
        <v>53</v>
      </c>
      <c r="C12" s="19">
        <v>1</v>
      </c>
      <c r="D12" s="19">
        <v>64</v>
      </c>
      <c r="E12" s="19">
        <v>2</v>
      </c>
      <c r="F12" s="19">
        <v>1472</v>
      </c>
      <c r="G12" s="19">
        <v>429</v>
      </c>
      <c r="H12" s="19">
        <v>0</v>
      </c>
      <c r="I12" s="19">
        <v>0</v>
      </c>
      <c r="J12" s="19">
        <v>0</v>
      </c>
      <c r="K12" s="19">
        <v>54</v>
      </c>
      <c r="L12" s="19">
        <v>225</v>
      </c>
      <c r="M12" s="19">
        <v>179</v>
      </c>
      <c r="N12" s="19">
        <v>275</v>
      </c>
      <c r="O12" s="19">
        <v>203</v>
      </c>
      <c r="P12" s="19">
        <v>0</v>
      </c>
    </row>
    <row r="13" spans="1:16" ht="13.5">
      <c r="A13" s="17" t="s">
        <v>22</v>
      </c>
      <c r="B13" s="18">
        <v>1</v>
      </c>
      <c r="C13" s="19">
        <v>0</v>
      </c>
      <c r="D13" s="19">
        <v>7</v>
      </c>
      <c r="E13" s="19">
        <v>0</v>
      </c>
      <c r="F13" s="19">
        <v>62</v>
      </c>
      <c r="G13" s="19">
        <v>8</v>
      </c>
      <c r="H13" s="19">
        <v>0</v>
      </c>
      <c r="I13" s="19">
        <v>0</v>
      </c>
      <c r="J13" s="19">
        <v>0</v>
      </c>
      <c r="K13" s="19">
        <v>5</v>
      </c>
      <c r="L13" s="19">
        <v>5</v>
      </c>
      <c r="M13" s="19">
        <v>1</v>
      </c>
      <c r="N13" s="19">
        <v>10</v>
      </c>
      <c r="O13" s="19">
        <v>9</v>
      </c>
      <c r="P13" s="19">
        <v>0</v>
      </c>
    </row>
    <row r="14" spans="1:16" ht="13.5">
      <c r="A14" s="17" t="s">
        <v>23</v>
      </c>
      <c r="B14" s="18">
        <v>1</v>
      </c>
      <c r="C14" s="19">
        <v>0</v>
      </c>
      <c r="D14" s="19">
        <v>1</v>
      </c>
      <c r="E14" s="19">
        <v>0</v>
      </c>
      <c r="F14" s="19">
        <v>19</v>
      </c>
      <c r="G14" s="19">
        <v>8</v>
      </c>
      <c r="H14" s="19">
        <v>0</v>
      </c>
      <c r="I14" s="19">
        <v>0</v>
      </c>
      <c r="J14" s="19">
        <v>0</v>
      </c>
      <c r="K14" s="19">
        <v>1</v>
      </c>
      <c r="L14" s="19">
        <v>0</v>
      </c>
      <c r="M14" s="19">
        <v>0</v>
      </c>
      <c r="N14" s="19">
        <v>4</v>
      </c>
      <c r="O14" s="19">
        <v>0</v>
      </c>
      <c r="P14" s="19">
        <v>0</v>
      </c>
    </row>
    <row r="15" spans="1:16" ht="13.5">
      <c r="A15" s="20" t="s">
        <v>24</v>
      </c>
      <c r="B15" s="21">
        <v>13</v>
      </c>
      <c r="C15" s="22">
        <v>2</v>
      </c>
      <c r="D15" s="22">
        <v>13</v>
      </c>
      <c r="E15" s="22">
        <v>4</v>
      </c>
      <c r="F15" s="22">
        <v>289</v>
      </c>
      <c r="G15" s="22">
        <v>315</v>
      </c>
      <c r="H15" s="22">
        <v>0</v>
      </c>
      <c r="I15" s="22">
        <v>0</v>
      </c>
      <c r="J15" s="22">
        <v>0</v>
      </c>
      <c r="K15" s="22">
        <v>16</v>
      </c>
      <c r="L15" s="22">
        <v>43</v>
      </c>
      <c r="M15" s="22">
        <v>74</v>
      </c>
      <c r="N15" s="22">
        <v>49</v>
      </c>
      <c r="O15" s="22">
        <v>22</v>
      </c>
      <c r="P15" s="22">
        <v>9</v>
      </c>
    </row>
    <row r="16" spans="1:16" ht="13.5">
      <c r="A16" s="23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</row>
    <row r="17" spans="1:33" s="2" customFormat="1" ht="14.25" thickBot="1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</row>
    <row r="18" spans="1:33" s="2" customFormat="1" ht="14.25" thickTop="1">
      <c r="A18" s="25" t="s">
        <v>2</v>
      </c>
      <c r="B18" s="25"/>
      <c r="C18" s="26"/>
      <c r="D18" s="50" t="s">
        <v>25</v>
      </c>
      <c r="E18" s="50"/>
      <c r="F18" s="50" t="s">
        <v>26</v>
      </c>
      <c r="G18" s="50"/>
      <c r="H18" s="50" t="s">
        <v>27</v>
      </c>
      <c r="I18" s="50"/>
      <c r="J18" s="50" t="s">
        <v>28</v>
      </c>
      <c r="K18" s="50"/>
      <c r="L18" s="50" t="s">
        <v>29</v>
      </c>
      <c r="M18" s="50"/>
      <c r="N18" s="51" t="s">
        <v>30</v>
      </c>
      <c r="O18" s="52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</row>
    <row r="19" spans="1:33" s="31" customFormat="1" ht="13.5">
      <c r="A19" s="27"/>
      <c r="B19" s="27"/>
      <c r="C19" s="28"/>
      <c r="D19" s="29" t="s">
        <v>12</v>
      </c>
      <c r="E19" s="29" t="s">
        <v>13</v>
      </c>
      <c r="F19" s="29" t="s">
        <v>12</v>
      </c>
      <c r="G19" s="29" t="s">
        <v>13</v>
      </c>
      <c r="H19" s="29" t="s">
        <v>12</v>
      </c>
      <c r="I19" s="29" t="s">
        <v>13</v>
      </c>
      <c r="J19" s="29" t="s">
        <v>12</v>
      </c>
      <c r="K19" s="29" t="s">
        <v>13</v>
      </c>
      <c r="L19" s="29" t="s">
        <v>12</v>
      </c>
      <c r="M19" s="29" t="s">
        <v>13</v>
      </c>
      <c r="N19" s="29" t="s">
        <v>12</v>
      </c>
      <c r="O19" s="30" t="s">
        <v>13</v>
      </c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</row>
    <row r="20" spans="1:33" s="2" customFormat="1" ht="13.5">
      <c r="A20" s="44" t="s">
        <v>31</v>
      </c>
      <c r="B20" s="45"/>
      <c r="C20" s="45"/>
      <c r="D20" s="32">
        <v>1</v>
      </c>
      <c r="E20" s="33">
        <v>0</v>
      </c>
      <c r="F20" s="33">
        <v>12</v>
      </c>
      <c r="G20" s="33">
        <v>3</v>
      </c>
      <c r="H20" s="33">
        <v>18</v>
      </c>
      <c r="I20" s="33">
        <v>8</v>
      </c>
      <c r="J20" s="33">
        <v>6</v>
      </c>
      <c r="K20" s="33">
        <v>0</v>
      </c>
      <c r="L20" s="33">
        <v>0</v>
      </c>
      <c r="M20" s="33">
        <v>0</v>
      </c>
      <c r="N20" s="33">
        <v>7</v>
      </c>
      <c r="O20" s="33">
        <v>6</v>
      </c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</row>
    <row r="21" spans="1:33" s="2" customFormat="1" ht="13.5">
      <c r="A21" s="46" t="s">
        <v>32</v>
      </c>
      <c r="B21" s="47"/>
      <c r="C21" s="47"/>
      <c r="D21" s="32">
        <v>0</v>
      </c>
      <c r="E21" s="33">
        <v>1</v>
      </c>
      <c r="F21" s="33">
        <v>5</v>
      </c>
      <c r="G21" s="33">
        <v>6</v>
      </c>
      <c r="H21" s="33">
        <v>4</v>
      </c>
      <c r="I21" s="33">
        <v>1</v>
      </c>
      <c r="J21" s="33">
        <v>4</v>
      </c>
      <c r="K21" s="33">
        <v>9</v>
      </c>
      <c r="L21" s="33">
        <v>3</v>
      </c>
      <c r="M21" s="33">
        <v>22</v>
      </c>
      <c r="N21" s="33">
        <v>9</v>
      </c>
      <c r="O21" s="33">
        <v>4</v>
      </c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</row>
    <row r="22" s="2" customFormat="1" ht="12">
      <c r="A22" s="34" t="s">
        <v>33</v>
      </c>
    </row>
    <row r="23" s="2" customFormat="1" ht="12"/>
    <row r="24" spans="17:33" s="2" customFormat="1" ht="12.75" thickBot="1">
      <c r="Q24" s="31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1"/>
      <c r="AG24" s="31"/>
    </row>
    <row r="25" spans="18:31" s="2" customFormat="1" ht="12.75" thickTop="1">
      <c r="R25" s="17" t="s">
        <v>34</v>
      </c>
      <c r="S25" s="17"/>
      <c r="T25" s="36" t="s">
        <v>35</v>
      </c>
      <c r="U25" s="37"/>
      <c r="V25" s="36" t="s">
        <v>36</v>
      </c>
      <c r="W25" s="37"/>
      <c r="X25" s="36" t="s">
        <v>37</v>
      </c>
      <c r="Y25" s="37"/>
      <c r="Z25" s="36" t="s">
        <v>38</v>
      </c>
      <c r="AA25" s="37"/>
      <c r="AB25" s="36" t="s">
        <v>39</v>
      </c>
      <c r="AC25" s="37"/>
      <c r="AD25" s="36" t="s">
        <v>40</v>
      </c>
      <c r="AE25" s="37"/>
    </row>
    <row r="26" spans="17:33" ht="13.5">
      <c r="Q26" s="2"/>
      <c r="R26" s="38"/>
      <c r="S26" s="39"/>
      <c r="T26" s="40" t="s">
        <v>12</v>
      </c>
      <c r="U26" s="40" t="s">
        <v>13</v>
      </c>
      <c r="V26" s="40" t="s">
        <v>12</v>
      </c>
      <c r="W26" s="40" t="s">
        <v>13</v>
      </c>
      <c r="X26" s="40" t="s">
        <v>12</v>
      </c>
      <c r="Y26" s="40" t="s">
        <v>13</v>
      </c>
      <c r="Z26" s="40" t="s">
        <v>12</v>
      </c>
      <c r="AA26" s="40" t="s">
        <v>13</v>
      </c>
      <c r="AB26" s="40" t="s">
        <v>12</v>
      </c>
      <c r="AC26" s="40" t="s">
        <v>13</v>
      </c>
      <c r="AD26" s="40" t="s">
        <v>12</v>
      </c>
      <c r="AE26" s="40" t="s">
        <v>13</v>
      </c>
      <c r="AF26" s="2"/>
      <c r="AG26" s="2"/>
    </row>
    <row r="27" spans="17:33" ht="13.5">
      <c r="Q27" s="2"/>
      <c r="R27" s="20" t="s">
        <v>31</v>
      </c>
      <c r="S27" s="39"/>
      <c r="T27" s="41">
        <v>1</v>
      </c>
      <c r="U27" s="41">
        <v>0</v>
      </c>
      <c r="V27" s="42">
        <v>17</v>
      </c>
      <c r="W27" s="42">
        <v>3</v>
      </c>
      <c r="X27" s="42">
        <v>19</v>
      </c>
      <c r="Y27" s="42">
        <v>5</v>
      </c>
      <c r="Z27" s="42">
        <v>3</v>
      </c>
      <c r="AA27" s="42">
        <v>2</v>
      </c>
      <c r="AB27" s="42">
        <v>0</v>
      </c>
      <c r="AC27" s="42">
        <v>0</v>
      </c>
      <c r="AD27" s="42">
        <v>8</v>
      </c>
      <c r="AE27" s="42">
        <v>5</v>
      </c>
      <c r="AF27" s="2"/>
      <c r="AG27" s="2"/>
    </row>
    <row r="28" spans="17:33" ht="13.5">
      <c r="Q28" s="2"/>
      <c r="R28" s="38" t="s">
        <v>32</v>
      </c>
      <c r="S28" s="39"/>
      <c r="T28" s="41">
        <v>0</v>
      </c>
      <c r="U28" s="41">
        <v>1</v>
      </c>
      <c r="V28" s="42">
        <v>5</v>
      </c>
      <c r="W28" s="42">
        <v>7</v>
      </c>
      <c r="X28" s="42">
        <v>6</v>
      </c>
      <c r="Y28" s="42">
        <v>5</v>
      </c>
      <c r="Z28" s="42">
        <v>3</v>
      </c>
      <c r="AA28" s="42">
        <v>3</v>
      </c>
      <c r="AB28" s="42">
        <v>4</v>
      </c>
      <c r="AC28" s="42">
        <v>13</v>
      </c>
      <c r="AD28" s="42">
        <v>10</v>
      </c>
      <c r="AE28" s="42">
        <v>3</v>
      </c>
      <c r="AF28" s="2"/>
      <c r="AG28" s="2"/>
    </row>
    <row r="29" spans="17:33" ht="13.5">
      <c r="Q29" s="2"/>
      <c r="R29" s="43" t="s">
        <v>41</v>
      </c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</row>
    <row r="30" spans="17:33" ht="13.5"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</row>
    <row r="31" spans="17:21" ht="13.5">
      <c r="Q31" s="2"/>
      <c r="R31" s="2"/>
      <c r="S31" s="2"/>
      <c r="T31" s="2"/>
      <c r="U31" s="2"/>
    </row>
    <row r="32" spans="17:21" ht="13.5">
      <c r="Q32" s="2"/>
      <c r="R32" s="2"/>
      <c r="S32" s="2"/>
      <c r="T32" s="2"/>
      <c r="U32" s="2"/>
    </row>
  </sheetData>
  <sheetProtection sheet="1" objects="1" scenarios="1"/>
  <mergeCells count="9">
    <mergeCell ref="A20:C20"/>
    <mergeCell ref="A21:C21"/>
    <mergeCell ref="O3:P3"/>
    <mergeCell ref="D18:E18"/>
    <mergeCell ref="F18:G18"/>
    <mergeCell ref="H18:I18"/>
    <mergeCell ref="J18:K18"/>
    <mergeCell ref="L18:M18"/>
    <mergeCell ref="N18:O18"/>
  </mergeCells>
  <printOptions/>
  <pageMargins left="0.3937007874015748" right="0.3937007874015748" top="0.1968503937007874" bottom="0.3937007874015748" header="0.5118110236220472" footer="0.5118110236220472"/>
  <pageSetup fitToHeight="1" fitToWidth="1" horizontalDpi="400" verticalDpi="4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2002-02-05T00:31:09Z</dcterms:created>
  <dcterms:modified xsi:type="dcterms:W3CDTF">2005-07-28T04:42:57Z</dcterms:modified>
  <cp:category/>
  <cp:version/>
  <cp:contentType/>
  <cp:contentStatus/>
</cp:coreProperties>
</file>