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'142'!$A$1:$F$87</definedName>
  </definedNames>
  <calcPr fullCalcOnLoad="1"/>
</workbook>
</file>

<file path=xl/sharedStrings.xml><?xml version="1.0" encoding="utf-8"?>
<sst xmlns="http://schemas.openxmlformats.org/spreadsheetml/2006/main" count="91" uniqueCount="91">
  <si>
    <t>12.商業および貿易</t>
  </si>
  <si>
    <t>142．市町村別商店数、従業者数、年間商品販売額、商品手持額およびその他の収入額</t>
  </si>
  <si>
    <t>(単位  店、人、万円)</t>
  </si>
  <si>
    <t>各年７月１日</t>
  </si>
  <si>
    <t>年次および</t>
  </si>
  <si>
    <t>卸        ・        小        売        業</t>
  </si>
  <si>
    <t>市  町  村</t>
  </si>
  <si>
    <t>商店数</t>
  </si>
  <si>
    <t>従業者数</t>
  </si>
  <si>
    <t>年間商品販売額</t>
  </si>
  <si>
    <t>商品手持額</t>
  </si>
  <si>
    <t>その他の収入額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</si>
  <si>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</si>
  <si>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</si>
  <si>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</si>
  <si>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</si>
  <si>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</si>
  <si>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</si>
  <si>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</si>
  <si>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</si>
  <si>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</si>
  <si>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</si>
  <si>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</si>
  <si>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</si>
  <si>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</si>
  <si>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</si>
  <si>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</si>
  <si>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</si>
  <si>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</si>
  <si>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</si>
  <si>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</si>
  <si>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</si>
  <si>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</si>
  <si>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</si>
  <si>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</si>
  <si>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</si>
  <si>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</si>
  <si>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</si>
  <si>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</si>
  <si>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</si>
  <si>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</si>
  <si>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</si>
  <si>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</si>
  <si>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</si>
  <si>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</si>
  <si>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</si>
  <si>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</si>
  <si>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</si>
  <si>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</si>
  <si>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</si>
  <si>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</si>
  <si>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</si>
  <si>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</si>
  <si>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</si>
  <si>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</si>
  <si>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</si>
  <si>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</si>
  <si>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</si>
  <si>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</si>
  <si>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</si>
  <si>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</si>
  <si>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</si>
  <si>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</si>
  <si>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</si>
  <si>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</si>
  <si>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</si>
  <si>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</si>
  <si>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</si>
  <si>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</si>
  <si>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</si>
  <si>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</si>
  <si>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</si>
  <si>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</si>
  <si>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</si>
  <si>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</si>
  <si>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</si>
  <si>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</si>
  <si>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</si>
  <si>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</si>
  <si>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</si>
  <si>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</si>
  <si>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</si>
  <si>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</si>
  <si>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</si>
  <si>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資料：県統計調査課「大分県の商業」及び経済産業省調査統計部「平成１１年商業統計表」　 調査日は、平成９年は６月１日。</t>
  </si>
  <si>
    <t>　　 一致しない。</t>
  </si>
  <si>
    <t>　 　　平成１１年では、商品手持ち額を調査をしていない。又、その他の収入額を都道府県別、市町村別には集計していない。</t>
  </si>
  <si>
    <t xml:space="preserve">平成６年  </t>
  </si>
  <si>
    <t>９</t>
  </si>
  <si>
    <t>１１</t>
  </si>
  <si>
    <t>　 注）平成１１年調査の年間販売額は、１０万位を四捨五入し百万位までを表章しているため、個々の数値の合計額と、表中合計額とは必ずしも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</si>
</sst>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1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centerContinuous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4" fillId="0" borderId="3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10" fillId="0" borderId="4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Border="1" applyAlignment="1" quotePrefix="1">
      <alignment/>
    </xf>
    <xf numFmtId="177" fontId="10" fillId="0" borderId="0" xfId="0" applyNumberFormat="1" applyFont="1" applyBorder="1" applyAlignment="1" applyProtection="1">
      <alignment horizontal="center"/>
      <protection/>
    </xf>
    <xf numFmtId="177" fontId="10" fillId="0" borderId="4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10" fillId="0" borderId="5" xfId="0" applyNumberFormat="1" applyFont="1" applyBorder="1" applyAlignment="1" applyProtection="1">
      <alignment horizontal="left"/>
      <protection/>
    </xf>
    <xf numFmtId="177" fontId="10" fillId="0" borderId="6" xfId="0" applyNumberFormat="1" applyFont="1" applyBorder="1" applyAlignment="1" applyProtection="1">
      <alignment/>
      <protection/>
    </xf>
    <xf numFmtId="177" fontId="10" fillId="0" borderId="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 applyProtection="1">
      <alignment/>
      <protection locked="0"/>
    </xf>
    <xf numFmtId="177" fontId="7" fillId="0" borderId="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7" sqref="A17"/>
    </sheetView>
  </sheetViews>
  <sheetFormatPr defaultColWidth="10.375" defaultRowHeight="12" customHeight="1"/>
  <cols>
    <col min="1" max="1" width="22.875" style="3" customWidth="1"/>
    <col min="2" max="6" width="21.875" style="3" customWidth="1"/>
    <col min="7" max="16384" width="10.37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1</v>
      </c>
      <c r="B2" s="2"/>
      <c r="C2" s="2"/>
      <c r="D2" s="2"/>
      <c r="E2" s="2"/>
      <c r="F2" s="2"/>
    </row>
    <row r="3" spans="1:6" ht="12" customHeight="1" thickBot="1">
      <c r="A3" s="5" t="s">
        <v>2</v>
      </c>
      <c r="B3" s="6"/>
      <c r="C3" s="6"/>
      <c r="D3" s="6"/>
      <c r="E3" s="6"/>
      <c r="F3" s="7" t="s">
        <v>3</v>
      </c>
    </row>
    <row r="4" spans="1:6" s="11" customFormat="1" ht="12" customHeight="1" thickTop="1">
      <c r="A4" s="8" t="s">
        <v>4</v>
      </c>
      <c r="B4" s="9" t="s">
        <v>5</v>
      </c>
      <c r="C4" s="10"/>
      <c r="D4" s="10"/>
      <c r="E4" s="10"/>
      <c r="F4" s="10"/>
    </row>
    <row r="5" spans="1:6" s="11" customFormat="1" ht="12" customHeight="1">
      <c r="A5" s="12" t="s">
        <v>6</v>
      </c>
      <c r="B5" s="13" t="s">
        <v>7</v>
      </c>
      <c r="C5" s="14" t="s">
        <v>8</v>
      </c>
      <c r="D5" s="13" t="s">
        <v>9</v>
      </c>
      <c r="E5" s="14" t="s">
        <v>10</v>
      </c>
      <c r="F5" s="13" t="s">
        <v>11</v>
      </c>
    </row>
    <row r="6" spans="1:7" ht="12" customHeight="1">
      <c r="A6" s="15" t="s">
        <v>87</v>
      </c>
      <c r="B6" s="16">
        <v>21164</v>
      </c>
      <c r="C6" s="17">
        <v>109391</v>
      </c>
      <c r="D6" s="17">
        <v>310519214</v>
      </c>
      <c r="E6" s="17">
        <v>21407721</v>
      </c>
      <c r="F6" s="18">
        <v>6771958</v>
      </c>
      <c r="G6" s="19"/>
    </row>
    <row r="7" spans="1:7" ht="12" customHeight="1">
      <c r="A7" s="20" t="s">
        <v>88</v>
      </c>
      <c r="B7" s="16">
        <v>20392</v>
      </c>
      <c r="C7" s="17">
        <v>109094</v>
      </c>
      <c r="D7" s="17">
        <v>318287788</v>
      </c>
      <c r="E7" s="17">
        <v>20947355</v>
      </c>
      <c r="F7" s="18">
        <v>8103238</v>
      </c>
      <c r="G7" s="19"/>
    </row>
    <row r="8" spans="1:7" ht="12" customHeight="1">
      <c r="A8" s="21"/>
      <c r="B8" s="22"/>
      <c r="C8" s="23"/>
      <c r="D8" s="23"/>
      <c r="E8" s="23"/>
      <c r="F8" s="24"/>
      <c r="G8" s="19"/>
    </row>
    <row r="9" spans="1:7" s="29" customFormat="1" ht="12" customHeight="1">
      <c r="A9" s="25" t="s">
        <v>89</v>
      </c>
      <c r="B9" s="26">
        <f>B11+B12</f>
        <v>20160</v>
      </c>
      <c r="C9" s="27">
        <f>C11+C12</f>
        <v>114068</v>
      </c>
      <c r="D9" s="27">
        <f>D11+D12</f>
        <v>305553900</v>
      </c>
      <c r="E9" s="27"/>
      <c r="F9" s="27"/>
      <c r="G9" s="28"/>
    </row>
    <row r="10" spans="1:7" ht="12" customHeight="1">
      <c r="A10" s="21"/>
      <c r="B10" s="22"/>
      <c r="C10" s="23"/>
      <c r="D10" s="23"/>
      <c r="E10" s="23"/>
      <c r="F10" s="30"/>
      <c r="G10" s="19"/>
    </row>
    <row r="11" spans="1:7" s="29" customFormat="1" ht="12" customHeight="1">
      <c r="A11" s="31" t="s">
        <v>12</v>
      </c>
      <c r="B11" s="32">
        <f>SUM(B14:B24)</f>
        <v>15279</v>
      </c>
      <c r="C11" s="33">
        <f>SUM(C14:C24)</f>
        <v>95542</v>
      </c>
      <c r="D11" s="33">
        <v>277836800</v>
      </c>
      <c r="E11" s="33"/>
      <c r="F11" s="28"/>
      <c r="G11" s="28"/>
    </row>
    <row r="12" spans="1:7" s="29" customFormat="1" ht="12" customHeight="1">
      <c r="A12" s="31" t="s">
        <v>13</v>
      </c>
      <c r="B12" s="32">
        <f>SUM(B25,B29,B35,B38,B43,B45,B54,B63,B67,B70,B76,B81)</f>
        <v>4881</v>
      </c>
      <c r="C12" s="33">
        <f>SUM(C25,C29,C35,C38,C43,C45,C54,C63,C67,C70,C76,C81)</f>
        <v>18526</v>
      </c>
      <c r="D12" s="33">
        <v>27717100</v>
      </c>
      <c r="E12" s="33"/>
      <c r="F12" s="28"/>
      <c r="G12" s="28"/>
    </row>
    <row r="13" spans="1:7" ht="12" customHeight="1">
      <c r="A13" s="19"/>
      <c r="B13" s="34"/>
      <c r="C13" s="19"/>
      <c r="D13" s="19"/>
      <c r="E13" s="19"/>
      <c r="F13" s="19"/>
      <c r="G13" s="19"/>
    </row>
    <row r="14" spans="1:7" ht="12" customHeight="1">
      <c r="A14" s="35" t="s">
        <v>14</v>
      </c>
      <c r="B14" s="36">
        <v>6058</v>
      </c>
      <c r="C14" s="37">
        <v>49089</v>
      </c>
      <c r="D14" s="37">
        <v>185109500</v>
      </c>
      <c r="E14" s="38"/>
      <c r="F14" s="37"/>
      <c r="G14" s="19"/>
    </row>
    <row r="15" spans="1:7" ht="12" customHeight="1">
      <c r="A15" s="35" t="s">
        <v>15</v>
      </c>
      <c r="B15" s="36">
        <v>2321</v>
      </c>
      <c r="C15" s="37">
        <v>12259</v>
      </c>
      <c r="D15" s="37">
        <v>24631300</v>
      </c>
      <c r="E15" s="38"/>
      <c r="F15" s="37"/>
      <c r="G15" s="19"/>
    </row>
    <row r="16" spans="1:7" ht="12" customHeight="1">
      <c r="A16" s="35" t="s">
        <v>16</v>
      </c>
      <c r="B16" s="36">
        <v>1415</v>
      </c>
      <c r="C16" s="37">
        <v>7878</v>
      </c>
      <c r="D16" s="37">
        <v>17439400</v>
      </c>
      <c r="E16" s="38"/>
      <c r="F16" s="37"/>
      <c r="G16" s="19"/>
    </row>
    <row r="17" spans="1:7" ht="12" customHeight="1">
      <c r="A17" s="35" t="s">
        <v>17</v>
      </c>
      <c r="B17" s="36">
        <v>1340</v>
      </c>
      <c r="C17" s="37">
        <v>6446</v>
      </c>
      <c r="D17" s="37">
        <v>13643600</v>
      </c>
      <c r="E17" s="38"/>
      <c r="F17" s="37"/>
      <c r="G17" s="19"/>
    </row>
    <row r="18" spans="1:7" ht="12" customHeight="1">
      <c r="A18" s="35" t="s">
        <v>18</v>
      </c>
      <c r="B18" s="36">
        <v>1054</v>
      </c>
      <c r="C18" s="37">
        <v>5775</v>
      </c>
      <c r="D18" s="37">
        <v>12223400</v>
      </c>
      <c r="E18" s="38"/>
      <c r="F18" s="37"/>
      <c r="G18" s="19"/>
    </row>
    <row r="19" spans="1:7" ht="12" customHeight="1">
      <c r="A19" s="35" t="s">
        <v>19</v>
      </c>
      <c r="B19" s="36">
        <v>578</v>
      </c>
      <c r="C19" s="37">
        <v>3275</v>
      </c>
      <c r="D19" s="37">
        <v>5076500</v>
      </c>
      <c r="E19" s="38"/>
      <c r="F19" s="37"/>
      <c r="G19" s="19"/>
    </row>
    <row r="20" spans="1:7" ht="12" customHeight="1">
      <c r="A20" s="35" t="s">
        <v>20</v>
      </c>
      <c r="B20" s="36">
        <v>455</v>
      </c>
      <c r="C20" s="37">
        <v>1575</v>
      </c>
      <c r="D20" s="37">
        <v>2915900</v>
      </c>
      <c r="E20" s="38"/>
      <c r="F20" s="37"/>
      <c r="G20" s="19"/>
    </row>
    <row r="21" spans="1:7" ht="12" customHeight="1">
      <c r="A21" s="35" t="s">
        <v>21</v>
      </c>
      <c r="B21" s="36">
        <v>405</v>
      </c>
      <c r="C21" s="37">
        <v>1665</v>
      </c>
      <c r="D21" s="37">
        <v>3331200</v>
      </c>
      <c r="E21" s="38"/>
      <c r="F21" s="37"/>
      <c r="G21" s="19"/>
    </row>
    <row r="22" spans="1:7" ht="12" customHeight="1">
      <c r="A22" s="35" t="s">
        <v>22</v>
      </c>
      <c r="B22" s="36">
        <v>400</v>
      </c>
      <c r="C22" s="37">
        <v>1749</v>
      </c>
      <c r="D22" s="37">
        <v>3291300</v>
      </c>
      <c r="E22" s="38"/>
      <c r="F22" s="37"/>
      <c r="G22" s="19"/>
    </row>
    <row r="23" spans="1:7" ht="12" customHeight="1">
      <c r="A23" s="35" t="s">
        <v>23</v>
      </c>
      <c r="B23" s="36">
        <v>353</v>
      </c>
      <c r="C23" s="37">
        <v>1754</v>
      </c>
      <c r="D23" s="37">
        <v>3092600</v>
      </c>
      <c r="E23" s="38"/>
      <c r="F23" s="37"/>
      <c r="G23" s="19"/>
    </row>
    <row r="24" spans="1:6" s="19" customFormat="1" ht="12" customHeight="1">
      <c r="A24" s="35" t="s">
        <v>24</v>
      </c>
      <c r="B24" s="36">
        <v>900</v>
      </c>
      <c r="C24" s="37">
        <v>4077</v>
      </c>
      <c r="D24" s="37">
        <v>7082000</v>
      </c>
      <c r="E24" s="38"/>
      <c r="F24" s="37"/>
    </row>
    <row r="25" spans="1:4" s="41" customFormat="1" ht="12" customHeight="1">
      <c r="A25" s="39" t="s">
        <v>25</v>
      </c>
      <c r="B25" s="40">
        <f>SUM(B26:B28)</f>
        <v>154</v>
      </c>
      <c r="C25" s="41">
        <f>SUM(C26:C28)</f>
        <v>452</v>
      </c>
      <c r="D25" s="41">
        <f>SUM(D26:D28)</f>
        <v>455700</v>
      </c>
    </row>
    <row r="26" spans="1:6" s="19" customFormat="1" ht="12" customHeight="1">
      <c r="A26" s="35" t="s">
        <v>26</v>
      </c>
      <c r="B26" s="36">
        <v>27</v>
      </c>
      <c r="C26" s="37">
        <v>74</v>
      </c>
      <c r="D26" s="37">
        <v>54700</v>
      </c>
      <c r="E26" s="37"/>
      <c r="F26" s="37"/>
    </row>
    <row r="27" spans="1:6" s="19" customFormat="1" ht="12" customHeight="1">
      <c r="A27" s="35" t="s">
        <v>27</v>
      </c>
      <c r="B27" s="36">
        <v>54</v>
      </c>
      <c r="C27" s="37">
        <v>180</v>
      </c>
      <c r="D27" s="37">
        <v>198000</v>
      </c>
      <c r="E27" s="37"/>
      <c r="F27" s="37"/>
    </row>
    <row r="28" spans="1:6" s="19" customFormat="1" ht="12" customHeight="1">
      <c r="A28" s="35" t="s">
        <v>28</v>
      </c>
      <c r="B28" s="36">
        <v>73</v>
      </c>
      <c r="C28" s="37">
        <v>198</v>
      </c>
      <c r="D28" s="37">
        <v>203000</v>
      </c>
      <c r="E28" s="37"/>
      <c r="F28" s="37"/>
    </row>
    <row r="29" spans="1:4" s="41" customFormat="1" ht="12" customHeight="1">
      <c r="A29" s="39" t="s">
        <v>29</v>
      </c>
      <c r="B29" s="40">
        <f>SUM(B30:B34)</f>
        <v>712</v>
      </c>
      <c r="C29" s="41">
        <f>SUM(C30:C34)</f>
        <v>2436</v>
      </c>
      <c r="D29" s="41">
        <f>SUM(D30:D34)</f>
        <v>3914300</v>
      </c>
    </row>
    <row r="30" spans="1:6" s="19" customFormat="1" ht="12" customHeight="1">
      <c r="A30" s="35" t="s">
        <v>30</v>
      </c>
      <c r="B30" s="36">
        <v>117</v>
      </c>
      <c r="C30" s="37">
        <v>365</v>
      </c>
      <c r="D30" s="37">
        <v>362500</v>
      </c>
      <c r="E30" s="37"/>
      <c r="F30" s="37"/>
    </row>
    <row r="31" spans="1:6" s="19" customFormat="1" ht="12" customHeight="1">
      <c r="A31" s="35" t="s">
        <v>31</v>
      </c>
      <c r="B31" s="36">
        <v>67</v>
      </c>
      <c r="C31" s="37">
        <v>196</v>
      </c>
      <c r="D31" s="37">
        <v>288400</v>
      </c>
      <c r="E31" s="37"/>
      <c r="F31" s="37"/>
    </row>
    <row r="32" spans="1:6" s="19" customFormat="1" ht="12" customHeight="1">
      <c r="A32" s="35" t="s">
        <v>32</v>
      </c>
      <c r="B32" s="36">
        <v>263</v>
      </c>
      <c r="C32" s="37">
        <v>945</v>
      </c>
      <c r="D32" s="37">
        <v>1514000</v>
      </c>
      <c r="E32" s="37"/>
      <c r="F32" s="37"/>
    </row>
    <row r="33" spans="1:6" s="19" customFormat="1" ht="12" customHeight="1">
      <c r="A33" s="35" t="s">
        <v>33</v>
      </c>
      <c r="B33" s="36">
        <v>81</v>
      </c>
      <c r="C33" s="37">
        <v>360</v>
      </c>
      <c r="D33" s="37">
        <v>990900</v>
      </c>
      <c r="E33" s="37"/>
      <c r="F33" s="37"/>
    </row>
    <row r="34" spans="1:6" s="19" customFormat="1" ht="12" customHeight="1">
      <c r="A34" s="35" t="s">
        <v>34</v>
      </c>
      <c r="B34" s="36">
        <v>184</v>
      </c>
      <c r="C34" s="37">
        <v>570</v>
      </c>
      <c r="D34" s="37">
        <v>758500</v>
      </c>
      <c r="E34" s="37"/>
      <c r="F34" s="37"/>
    </row>
    <row r="35" spans="1:4" s="41" customFormat="1" ht="12" customHeight="1">
      <c r="A35" s="39" t="s">
        <v>35</v>
      </c>
      <c r="B35" s="40">
        <f>SUM(B36:B37)</f>
        <v>433</v>
      </c>
      <c r="C35" s="41">
        <f>SUM(C36:C37)</f>
        <v>1973</v>
      </c>
      <c r="D35" s="41">
        <f>SUM(D36:D37)</f>
        <v>3812600</v>
      </c>
    </row>
    <row r="36" spans="1:6" s="19" customFormat="1" ht="12" customHeight="1">
      <c r="A36" s="35" t="s">
        <v>36</v>
      </c>
      <c r="B36" s="36">
        <v>313</v>
      </c>
      <c r="C36" s="37">
        <v>1523</v>
      </c>
      <c r="D36" s="37">
        <v>3123700</v>
      </c>
      <c r="E36" s="37"/>
      <c r="F36" s="37"/>
    </row>
    <row r="37" spans="1:6" s="19" customFormat="1" ht="12" customHeight="1">
      <c r="A37" s="35" t="s">
        <v>37</v>
      </c>
      <c r="B37" s="36">
        <v>120</v>
      </c>
      <c r="C37" s="37">
        <v>450</v>
      </c>
      <c r="D37" s="37">
        <v>688900</v>
      </c>
      <c r="E37" s="37"/>
      <c r="F37" s="37"/>
    </row>
    <row r="38" spans="1:4" s="41" customFormat="1" ht="12" customHeight="1">
      <c r="A38" s="39" t="s">
        <v>38</v>
      </c>
      <c r="B38" s="40">
        <f>SUM(B39:B42)</f>
        <v>523</v>
      </c>
      <c r="C38" s="41">
        <f>SUM(C39:C42)</f>
        <v>2601</v>
      </c>
      <c r="D38" s="41">
        <f>SUM(D39:D42)</f>
        <v>2966100</v>
      </c>
    </row>
    <row r="39" spans="1:6" s="19" customFormat="1" ht="12" customHeight="1">
      <c r="A39" s="35" t="s">
        <v>39</v>
      </c>
      <c r="B39" s="36">
        <v>56</v>
      </c>
      <c r="C39" s="37">
        <v>198</v>
      </c>
      <c r="D39" s="37">
        <v>227200</v>
      </c>
      <c r="E39" s="37"/>
      <c r="F39" s="37"/>
    </row>
    <row r="40" spans="1:6" s="19" customFormat="1" ht="12" customHeight="1">
      <c r="A40" s="35" t="s">
        <v>40</v>
      </c>
      <c r="B40" s="36">
        <v>126</v>
      </c>
      <c r="C40" s="37">
        <v>1086</v>
      </c>
      <c r="D40" s="37">
        <v>1023600</v>
      </c>
      <c r="E40" s="37"/>
      <c r="F40" s="37"/>
    </row>
    <row r="41" spans="1:6" s="19" customFormat="1" ht="12" customHeight="1">
      <c r="A41" s="35" t="s">
        <v>41</v>
      </c>
      <c r="B41" s="36">
        <v>127</v>
      </c>
      <c r="C41" s="37">
        <v>527</v>
      </c>
      <c r="D41" s="37">
        <v>544500</v>
      </c>
      <c r="E41" s="37"/>
      <c r="F41" s="37"/>
    </row>
    <row r="42" spans="1:6" s="19" customFormat="1" ht="12" customHeight="1">
      <c r="A42" s="35" t="s">
        <v>42</v>
      </c>
      <c r="B42" s="36">
        <v>214</v>
      </c>
      <c r="C42" s="37">
        <v>790</v>
      </c>
      <c r="D42" s="37">
        <v>1170800</v>
      </c>
      <c r="E42" s="37"/>
      <c r="F42" s="37"/>
    </row>
    <row r="43" spans="1:4" s="41" customFormat="1" ht="12" customHeight="1">
      <c r="A43" s="39" t="s">
        <v>43</v>
      </c>
      <c r="B43" s="40">
        <f>SUM(B44)</f>
        <v>214</v>
      </c>
      <c r="C43" s="41">
        <f>SUM(C44)</f>
        <v>652</v>
      </c>
      <c r="D43" s="41">
        <f>SUM(D44)</f>
        <v>762300</v>
      </c>
    </row>
    <row r="44" spans="1:6" s="19" customFormat="1" ht="12" customHeight="1">
      <c r="A44" s="35" t="s">
        <v>44</v>
      </c>
      <c r="B44" s="36">
        <v>214</v>
      </c>
      <c r="C44" s="37">
        <v>652</v>
      </c>
      <c r="D44" s="37">
        <v>762300</v>
      </c>
      <c r="E44" s="37"/>
      <c r="F44" s="37"/>
    </row>
    <row r="45" spans="1:4" s="41" customFormat="1" ht="12" customHeight="1">
      <c r="A45" s="39" t="s">
        <v>45</v>
      </c>
      <c r="B45" s="40">
        <f>SUM(B46:B53)</f>
        <v>539</v>
      </c>
      <c r="C45" s="41">
        <f>SUM(C46:C53)</f>
        <v>1643</v>
      </c>
      <c r="D45" s="41">
        <f>SUM(D46:D53)</f>
        <v>2971300</v>
      </c>
    </row>
    <row r="46" spans="1:6" s="19" customFormat="1" ht="12" customHeight="1">
      <c r="A46" s="35" t="s">
        <v>46</v>
      </c>
      <c r="B46" s="36">
        <v>51</v>
      </c>
      <c r="C46" s="37">
        <v>113</v>
      </c>
      <c r="D46" s="37">
        <v>126500</v>
      </c>
      <c r="E46" s="37"/>
      <c r="F46" s="37"/>
    </row>
    <row r="47" spans="1:6" s="19" customFormat="1" ht="12" customHeight="1">
      <c r="A47" s="35" t="s">
        <v>47</v>
      </c>
      <c r="B47" s="36">
        <v>107</v>
      </c>
      <c r="C47" s="37">
        <v>445</v>
      </c>
      <c r="D47" s="37">
        <v>661700</v>
      </c>
      <c r="E47" s="37"/>
      <c r="F47" s="37"/>
    </row>
    <row r="48" spans="1:6" s="19" customFormat="1" ht="12" customHeight="1">
      <c r="A48" s="35" t="s">
        <v>48</v>
      </c>
      <c r="B48" s="36">
        <v>29</v>
      </c>
      <c r="C48" s="37">
        <v>58</v>
      </c>
      <c r="D48" s="37">
        <v>40800</v>
      </c>
      <c r="E48" s="37"/>
      <c r="F48" s="37"/>
    </row>
    <row r="49" spans="1:6" s="19" customFormat="1" ht="12" customHeight="1">
      <c r="A49" s="35" t="s">
        <v>49</v>
      </c>
      <c r="B49" s="36">
        <v>80</v>
      </c>
      <c r="C49" s="37">
        <v>213</v>
      </c>
      <c r="D49" s="37">
        <v>278300</v>
      </c>
      <c r="E49" s="37"/>
      <c r="F49" s="37"/>
    </row>
    <row r="50" spans="1:6" s="19" customFormat="1" ht="12" customHeight="1">
      <c r="A50" s="35" t="s">
        <v>50</v>
      </c>
      <c r="B50" s="36">
        <v>31</v>
      </c>
      <c r="C50" s="37">
        <v>80</v>
      </c>
      <c r="D50" s="37">
        <v>89900</v>
      </c>
      <c r="E50" s="37"/>
      <c r="F50" s="37"/>
    </row>
    <row r="51" spans="1:6" s="19" customFormat="1" ht="12" customHeight="1">
      <c r="A51" s="35" t="s">
        <v>51</v>
      </c>
      <c r="B51" s="36">
        <v>48</v>
      </c>
      <c r="C51" s="37">
        <v>205</v>
      </c>
      <c r="D51" s="37">
        <v>440000</v>
      </c>
      <c r="E51" s="37"/>
      <c r="F51" s="37"/>
    </row>
    <row r="52" spans="1:6" s="19" customFormat="1" ht="12" customHeight="1">
      <c r="A52" s="35" t="s">
        <v>52</v>
      </c>
      <c r="B52" s="36">
        <v>35</v>
      </c>
      <c r="C52" s="37">
        <v>98</v>
      </c>
      <c r="D52" s="37">
        <v>372100</v>
      </c>
      <c r="E52" s="37"/>
      <c r="F52" s="37"/>
    </row>
    <row r="53" spans="1:6" s="19" customFormat="1" ht="12" customHeight="1">
      <c r="A53" s="35" t="s">
        <v>53</v>
      </c>
      <c r="B53" s="36">
        <v>158</v>
      </c>
      <c r="C53" s="37">
        <v>431</v>
      </c>
      <c r="D53" s="37">
        <v>962000</v>
      </c>
      <c r="E53" s="37"/>
      <c r="F53" s="37"/>
    </row>
    <row r="54" spans="1:4" s="41" customFormat="1" ht="12" customHeight="1">
      <c r="A54" s="39" t="s">
        <v>54</v>
      </c>
      <c r="B54" s="40">
        <f>SUM(B55:B62)</f>
        <v>830</v>
      </c>
      <c r="C54" s="41">
        <f>SUM(C55:C62)</f>
        <v>3280</v>
      </c>
      <c r="D54" s="41">
        <f>SUM(D55:D62)</f>
        <v>5071000</v>
      </c>
    </row>
    <row r="55" spans="1:6" s="19" customFormat="1" ht="12" customHeight="1">
      <c r="A55" s="35" t="s">
        <v>55</v>
      </c>
      <c r="B55" s="36">
        <v>143</v>
      </c>
      <c r="C55" s="37">
        <v>524</v>
      </c>
      <c r="D55" s="37">
        <v>638000</v>
      </c>
      <c r="E55" s="37"/>
      <c r="F55" s="37"/>
    </row>
    <row r="56" spans="1:6" s="19" customFormat="1" ht="12" customHeight="1">
      <c r="A56" s="35" t="s">
        <v>56</v>
      </c>
      <c r="B56" s="36">
        <v>318</v>
      </c>
      <c r="C56" s="37">
        <v>1660</v>
      </c>
      <c r="D56" s="37">
        <v>2848100</v>
      </c>
      <c r="E56" s="37"/>
      <c r="F56" s="37"/>
    </row>
    <row r="57" spans="1:6" s="19" customFormat="1" ht="12" customHeight="1">
      <c r="A57" s="35" t="s">
        <v>57</v>
      </c>
      <c r="B57" s="36">
        <v>51</v>
      </c>
      <c r="C57" s="37">
        <v>110</v>
      </c>
      <c r="D57" s="37">
        <v>110200</v>
      </c>
      <c r="E57" s="37"/>
      <c r="F57" s="37"/>
    </row>
    <row r="58" spans="1:6" s="19" customFormat="1" ht="12" customHeight="1">
      <c r="A58" s="35" t="s">
        <v>58</v>
      </c>
      <c r="B58" s="36">
        <v>86</v>
      </c>
      <c r="C58" s="37">
        <v>293</v>
      </c>
      <c r="D58" s="37">
        <v>506800</v>
      </c>
      <c r="E58" s="37"/>
      <c r="F58" s="37"/>
    </row>
    <row r="59" spans="1:6" s="19" customFormat="1" ht="12" customHeight="1">
      <c r="A59" s="35" t="s">
        <v>59</v>
      </c>
      <c r="B59" s="36">
        <v>48</v>
      </c>
      <c r="C59" s="37">
        <v>180</v>
      </c>
      <c r="D59" s="37">
        <v>263000</v>
      </c>
      <c r="E59" s="37"/>
      <c r="F59" s="37"/>
    </row>
    <row r="60" spans="1:6" s="19" customFormat="1" ht="12" customHeight="1">
      <c r="A60" s="35" t="s">
        <v>60</v>
      </c>
      <c r="B60" s="36">
        <v>84</v>
      </c>
      <c r="C60" s="37">
        <v>234</v>
      </c>
      <c r="D60" s="37">
        <v>375700</v>
      </c>
      <c r="E60" s="37"/>
      <c r="F60" s="37"/>
    </row>
    <row r="61" spans="1:6" s="19" customFormat="1" ht="12" customHeight="1">
      <c r="A61" s="35" t="s">
        <v>61</v>
      </c>
      <c r="B61" s="36">
        <v>33</v>
      </c>
      <c r="C61" s="37">
        <v>109</v>
      </c>
      <c r="D61" s="37">
        <v>130200</v>
      </c>
      <c r="E61" s="37"/>
      <c r="F61" s="37"/>
    </row>
    <row r="62" spans="1:6" s="19" customFormat="1" ht="12" customHeight="1">
      <c r="A62" s="35" t="s">
        <v>62</v>
      </c>
      <c r="B62" s="36">
        <v>67</v>
      </c>
      <c r="C62" s="37">
        <v>170</v>
      </c>
      <c r="D62" s="37">
        <v>199000</v>
      </c>
      <c r="E62" s="37"/>
      <c r="F62" s="37"/>
    </row>
    <row r="63" spans="1:4" s="41" customFormat="1" ht="12" customHeight="1">
      <c r="A63" s="39" t="s">
        <v>63</v>
      </c>
      <c r="B63" s="40">
        <f>SUM(B64:B66)</f>
        <v>166</v>
      </c>
      <c r="C63" s="41">
        <f>SUM(C64:C66)</f>
        <v>553</v>
      </c>
      <c r="D63" s="41">
        <f>SUM(D64:D66)</f>
        <v>921200</v>
      </c>
    </row>
    <row r="64" spans="1:6" s="19" customFormat="1" ht="12" customHeight="1">
      <c r="A64" s="35" t="s">
        <v>64</v>
      </c>
      <c r="B64" s="36">
        <v>47</v>
      </c>
      <c r="C64" s="37">
        <v>153</v>
      </c>
      <c r="D64" s="37">
        <v>391100</v>
      </c>
      <c r="E64" s="37"/>
      <c r="F64" s="37"/>
    </row>
    <row r="65" spans="1:6" s="19" customFormat="1" ht="12" customHeight="1">
      <c r="A65" s="35" t="s">
        <v>65</v>
      </c>
      <c r="B65" s="36">
        <v>69</v>
      </c>
      <c r="C65" s="37">
        <v>288</v>
      </c>
      <c r="D65" s="37">
        <v>444400</v>
      </c>
      <c r="E65" s="37"/>
      <c r="F65" s="37"/>
    </row>
    <row r="66" spans="1:6" s="19" customFormat="1" ht="12" customHeight="1">
      <c r="A66" s="35" t="s">
        <v>66</v>
      </c>
      <c r="B66" s="36">
        <v>50</v>
      </c>
      <c r="C66" s="37">
        <v>112</v>
      </c>
      <c r="D66" s="37">
        <v>85700</v>
      </c>
      <c r="E66" s="37"/>
      <c r="F66" s="37"/>
    </row>
    <row r="67" spans="1:4" s="41" customFormat="1" ht="12" customHeight="1">
      <c r="A67" s="39" t="s">
        <v>67</v>
      </c>
      <c r="B67" s="40">
        <f>SUM(B68:B69)</f>
        <v>561</v>
      </c>
      <c r="C67" s="41">
        <f>SUM(C68:C69)</f>
        <v>2308</v>
      </c>
      <c r="D67" s="41">
        <f>SUM(D68:D69)</f>
        <v>3471100</v>
      </c>
    </row>
    <row r="68" spans="1:6" s="19" customFormat="1" ht="12" customHeight="1">
      <c r="A68" s="35" t="s">
        <v>68</v>
      </c>
      <c r="B68" s="36">
        <v>184</v>
      </c>
      <c r="C68" s="37">
        <v>692</v>
      </c>
      <c r="D68" s="37">
        <v>788100</v>
      </c>
      <c r="E68" s="37"/>
      <c r="F68" s="37"/>
    </row>
    <row r="69" spans="1:6" s="19" customFormat="1" ht="12" customHeight="1">
      <c r="A69" s="35" t="s">
        <v>69</v>
      </c>
      <c r="B69" s="36">
        <v>377</v>
      </c>
      <c r="C69" s="37">
        <v>1616</v>
      </c>
      <c r="D69" s="37">
        <v>2683000</v>
      </c>
      <c r="E69" s="37"/>
      <c r="F69" s="37"/>
    </row>
    <row r="70" spans="1:4" s="41" customFormat="1" ht="12" customHeight="1">
      <c r="A70" s="39" t="s">
        <v>70</v>
      </c>
      <c r="B70" s="40">
        <f>SUM(B71:B75)</f>
        <v>199</v>
      </c>
      <c r="C70" s="41">
        <f>SUM(C71:C75)</f>
        <v>561</v>
      </c>
      <c r="D70" s="41">
        <f>SUM(D71:D75)</f>
        <v>667600</v>
      </c>
    </row>
    <row r="71" spans="1:6" s="19" customFormat="1" ht="12" customHeight="1">
      <c r="A71" s="35" t="s">
        <v>71</v>
      </c>
      <c r="B71" s="36">
        <v>10</v>
      </c>
      <c r="C71" s="37">
        <v>15</v>
      </c>
      <c r="D71" s="37">
        <v>39000</v>
      </c>
      <c r="E71" s="37"/>
      <c r="F71" s="37"/>
    </row>
    <row r="72" spans="1:6" s="19" customFormat="1" ht="12" customHeight="1">
      <c r="A72" s="35" t="s">
        <v>72</v>
      </c>
      <c r="B72" s="36">
        <v>29</v>
      </c>
      <c r="C72" s="37">
        <v>53</v>
      </c>
      <c r="D72" s="37">
        <v>60600</v>
      </c>
      <c r="E72" s="37"/>
      <c r="F72" s="37"/>
    </row>
    <row r="73" spans="1:6" s="19" customFormat="1" ht="12" customHeight="1">
      <c r="A73" s="35" t="s">
        <v>73</v>
      </c>
      <c r="B73" s="36">
        <v>13</v>
      </c>
      <c r="C73" s="37">
        <v>22</v>
      </c>
      <c r="D73" s="37">
        <v>28300</v>
      </c>
      <c r="E73" s="37"/>
      <c r="F73" s="37"/>
    </row>
    <row r="74" spans="1:6" s="19" customFormat="1" ht="12" customHeight="1">
      <c r="A74" s="35" t="s">
        <v>74</v>
      </c>
      <c r="B74" s="36">
        <v>49</v>
      </c>
      <c r="C74" s="37">
        <v>158</v>
      </c>
      <c r="D74" s="37">
        <v>189800</v>
      </c>
      <c r="E74" s="37"/>
      <c r="F74" s="37"/>
    </row>
    <row r="75" spans="1:6" s="19" customFormat="1" ht="12" customHeight="1">
      <c r="A75" s="35" t="s">
        <v>75</v>
      </c>
      <c r="B75" s="36">
        <v>98</v>
      </c>
      <c r="C75" s="37">
        <v>313</v>
      </c>
      <c r="D75" s="37">
        <v>349900</v>
      </c>
      <c r="E75" s="37"/>
      <c r="F75" s="37"/>
    </row>
    <row r="76" spans="1:4" s="41" customFormat="1" ht="12" customHeight="1">
      <c r="A76" s="39" t="s">
        <v>76</v>
      </c>
      <c r="B76" s="40">
        <f>SUM(B77:B80)</f>
        <v>336</v>
      </c>
      <c r="C76" s="41">
        <f>SUM(C77:C80)</f>
        <v>1327</v>
      </c>
      <c r="D76" s="41">
        <f>SUM(D77:D80)</f>
        <v>1674100</v>
      </c>
    </row>
    <row r="77" spans="1:6" s="19" customFormat="1" ht="12" customHeight="1">
      <c r="A77" s="35" t="s">
        <v>77</v>
      </c>
      <c r="B77" s="36">
        <v>92</v>
      </c>
      <c r="C77" s="37">
        <v>670</v>
      </c>
      <c r="D77" s="37">
        <v>993400</v>
      </c>
      <c r="E77" s="37"/>
      <c r="F77" s="37"/>
    </row>
    <row r="78" spans="1:6" s="19" customFormat="1" ht="12" customHeight="1">
      <c r="A78" s="35" t="s">
        <v>78</v>
      </c>
      <c r="B78" s="36">
        <v>67</v>
      </c>
      <c r="C78" s="37">
        <v>261</v>
      </c>
      <c r="D78" s="37">
        <v>264200</v>
      </c>
      <c r="E78" s="37"/>
      <c r="F78" s="37"/>
    </row>
    <row r="79" spans="1:6" s="19" customFormat="1" ht="12" customHeight="1">
      <c r="A79" s="35" t="s">
        <v>79</v>
      </c>
      <c r="B79" s="36">
        <v>90</v>
      </c>
      <c r="C79" s="37">
        <v>212</v>
      </c>
      <c r="D79" s="37">
        <v>199200</v>
      </c>
      <c r="E79" s="37"/>
      <c r="F79" s="37"/>
    </row>
    <row r="80" spans="1:6" s="19" customFormat="1" ht="12" customHeight="1">
      <c r="A80" s="35" t="s">
        <v>80</v>
      </c>
      <c r="B80" s="36">
        <v>87</v>
      </c>
      <c r="C80" s="37">
        <v>184</v>
      </c>
      <c r="D80" s="37">
        <v>217300</v>
      </c>
      <c r="E80" s="37"/>
      <c r="F80" s="37"/>
    </row>
    <row r="81" spans="1:4" s="41" customFormat="1" ht="12" customHeight="1">
      <c r="A81" s="39" t="s">
        <v>81</v>
      </c>
      <c r="B81" s="40">
        <f>SUM(B82:B83)</f>
        <v>214</v>
      </c>
      <c r="C81" s="41">
        <f>SUM(C82:C83)</f>
        <v>740</v>
      </c>
      <c r="D81" s="41">
        <f>SUM(D82:D83)</f>
        <v>1029900</v>
      </c>
    </row>
    <row r="82" spans="1:6" ht="12" customHeight="1">
      <c r="A82" s="35" t="s">
        <v>82</v>
      </c>
      <c r="B82" s="36">
        <v>87</v>
      </c>
      <c r="C82" s="37">
        <v>266</v>
      </c>
      <c r="D82" s="37">
        <v>277800</v>
      </c>
      <c r="E82" s="37"/>
      <c r="F82" s="37"/>
    </row>
    <row r="83" spans="1:6" ht="12" customHeight="1">
      <c r="A83" s="42" t="s">
        <v>83</v>
      </c>
      <c r="B83" s="43">
        <v>127</v>
      </c>
      <c r="C83" s="44">
        <v>474</v>
      </c>
      <c r="D83" s="44">
        <v>752100</v>
      </c>
      <c r="E83" s="44"/>
      <c r="F83" s="44"/>
    </row>
    <row r="84" spans="1:6" ht="12" customHeight="1">
      <c r="A84" s="45" t="s">
        <v>84</v>
      </c>
      <c r="C84" s="19"/>
      <c r="D84" s="19"/>
      <c r="E84" s="19"/>
      <c r="F84" s="19"/>
    </row>
    <row r="85" ht="12" customHeight="1">
      <c r="A85" s="46" t="s">
        <v>90</v>
      </c>
    </row>
    <row r="86" spans="1:3" ht="12" customHeight="1">
      <c r="A86" s="46" t="s">
        <v>85</v>
      </c>
      <c r="B86" s="47"/>
      <c r="C86" s="47"/>
    </row>
    <row r="87" ht="12" customHeight="1">
      <c r="A87" s="47" t="s">
        <v>86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2002-02-01T07:50:41Z</dcterms:created>
  <dcterms:modified xsi:type="dcterms:W3CDTF">2002-11-29T10:11:03Z</dcterms:modified>
  <cp:category/>
  <cp:version/>
  <cp:contentType/>
  <cp:contentStatus/>
</cp:coreProperties>
</file>