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4" sheetId="1" r:id="rId1"/>
  </sheets>
  <definedNames>
    <definedName name="_xlnm.Print_Area" localSheetId="0">'154'!#REF!</definedName>
  </definedNames>
  <calcPr fullCalcOnLoad="1"/>
</workbook>
</file>

<file path=xl/sharedStrings.xml><?xml version="1.0" encoding="utf-8"?>
<sst xmlns="http://schemas.openxmlformats.org/spreadsheetml/2006/main" count="41" uniqueCount="31">
  <si>
    <t>(単位  件､百万円)</t>
  </si>
  <si>
    <t>残高等は各年度末､月末</t>
  </si>
  <si>
    <t>年度および</t>
  </si>
  <si>
    <t>保証申込</t>
  </si>
  <si>
    <t>保証承諾</t>
  </si>
  <si>
    <t>償還額</t>
  </si>
  <si>
    <t>代位弁済</t>
  </si>
  <si>
    <t>保証債務残高</t>
  </si>
  <si>
    <t>求償権現在高</t>
  </si>
  <si>
    <t>月     次</t>
  </si>
  <si>
    <t>件 数</t>
  </si>
  <si>
    <t>金 額</t>
  </si>
  <si>
    <t>９</t>
  </si>
  <si>
    <t>１０</t>
  </si>
  <si>
    <t>１１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</si>
  <si>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</si>
  <si>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</si>
  <si>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</si>
  <si>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</si>
  <si>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</si>
  <si>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</si>
  <si>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</si>
  <si>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</si>
  <si>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</si>
  <si>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</si>
  <si>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　資料：大分県信用保証協会 保証状況</t>
  </si>
  <si>
    <t>154.信用保証協会保証状況</t>
  </si>
  <si>
    <t>平成８年度</t>
  </si>
  <si>
    <t>１２</t>
  </si>
  <si>
    <t>12年 4月</t>
  </si>
  <si>
    <t>13年 1月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</si>
</sst>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 quotePrefix="1">
      <alignment horizontal="centerContinuous"/>
      <protection/>
    </xf>
    <xf numFmtId="0" fontId="7" fillId="0" borderId="0" xfId="0" applyFont="1" applyAlignment="1">
      <alignment horizontal="centerContinuous"/>
    </xf>
    <xf numFmtId="0" fontId="8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Continuous" vertical="center"/>
      <protection/>
    </xf>
    <xf numFmtId="0" fontId="8" fillId="0" borderId="3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/>
      <protection locked="0"/>
    </xf>
    <xf numFmtId="37" fontId="9" fillId="0" borderId="4" xfId="0" applyNumberFormat="1" applyFont="1" applyBorder="1" applyAlignment="1" applyProtection="1">
      <alignment/>
      <protection locked="0"/>
    </xf>
    <xf numFmtId="37" fontId="9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7" fontId="9" fillId="0" borderId="0" xfId="0" applyNumberFormat="1" applyFont="1" applyAlignment="1" applyProtection="1">
      <alignment horizontal="right"/>
      <protection locked="0"/>
    </xf>
    <xf numFmtId="49" fontId="9" fillId="0" borderId="5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/>
      <protection locked="0"/>
    </xf>
    <xf numFmtId="49" fontId="10" fillId="0" borderId="5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5" xfId="0" applyFont="1" applyBorder="1" applyAlignment="1">
      <alignment/>
    </xf>
    <xf numFmtId="0" fontId="11" fillId="0" borderId="5" xfId="0" applyFont="1" applyBorder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0" fontId="8" fillId="0" borderId="5" xfId="0" applyFont="1" applyBorder="1" applyAlignment="1" applyProtection="1" quotePrefix="1">
      <alignment horizontal="center"/>
      <protection locked="0"/>
    </xf>
    <xf numFmtId="3" fontId="11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8" fillId="0" borderId="5" xfId="0" applyFont="1" applyBorder="1" applyAlignment="1" quotePrefix="1">
      <alignment horizontal="center"/>
    </xf>
    <xf numFmtId="0" fontId="8" fillId="0" borderId="6" xfId="0" applyFont="1" applyBorder="1" applyAlignment="1" quotePrefix="1">
      <alignment horizontal="center"/>
    </xf>
    <xf numFmtId="3" fontId="11" fillId="0" borderId="3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SheetLayoutView="100" workbookViewId="0" topLeftCell="A1">
      <pane xSplit="1" ySplit="4" topLeftCell="B5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10.59765625" defaultRowHeight="14.25"/>
  <cols>
    <col min="1" max="1" width="10" style="0" customWidth="1"/>
    <col min="2" max="2" width="6.59765625" style="0" customWidth="1"/>
    <col min="3" max="3" width="8.5" style="0" customWidth="1"/>
    <col min="4" max="4" width="6.59765625" style="0" customWidth="1"/>
    <col min="5" max="5" width="8.5" style="0" customWidth="1"/>
    <col min="6" max="6" width="6.59765625" style="0" customWidth="1"/>
    <col min="7" max="7" width="8.5" style="0" customWidth="1"/>
    <col min="8" max="8" width="6.59765625" style="0" customWidth="1"/>
    <col min="9" max="9" width="8.5" style="0" customWidth="1"/>
    <col min="10" max="10" width="6.59765625" style="0" customWidth="1"/>
    <col min="11" max="11" width="8.5" style="0" customWidth="1"/>
    <col min="12" max="12" width="6.59765625" style="0" customWidth="1"/>
    <col min="13" max="13" width="8.5" style="0" customWidth="1"/>
  </cols>
  <sheetData>
    <row r="1" spans="1:13" ht="15.75" customHeight="1">
      <c r="A1" s="1" t="s">
        <v>26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6.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4" t="s">
        <v>1</v>
      </c>
      <c r="L2" s="4"/>
      <c r="M2" s="5"/>
    </row>
    <row r="3" spans="1:13" s="10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  <c r="J3" s="8" t="s">
        <v>7</v>
      </c>
      <c r="K3" s="9"/>
      <c r="L3" s="8" t="s">
        <v>8</v>
      </c>
      <c r="M3" s="9"/>
    </row>
    <row r="4" spans="1:13" s="10" customFormat="1" ht="16.5" customHeight="1">
      <c r="A4" s="11" t="s">
        <v>9</v>
      </c>
      <c r="B4" s="12" t="s">
        <v>10</v>
      </c>
      <c r="C4" s="12" t="s">
        <v>11</v>
      </c>
      <c r="D4" s="12" t="s">
        <v>10</v>
      </c>
      <c r="E4" s="12" t="s">
        <v>11</v>
      </c>
      <c r="F4" s="12" t="s">
        <v>10</v>
      </c>
      <c r="G4" s="12" t="s">
        <v>11</v>
      </c>
      <c r="H4" s="12" t="s">
        <v>10</v>
      </c>
      <c r="I4" s="12" t="s">
        <v>11</v>
      </c>
      <c r="J4" s="12" t="s">
        <v>10</v>
      </c>
      <c r="K4" s="12" t="s">
        <v>11</v>
      </c>
      <c r="L4" s="12" t="s">
        <v>10</v>
      </c>
      <c r="M4" s="12" t="s">
        <v>11</v>
      </c>
    </row>
    <row r="5" spans="1:13" s="6" customFormat="1" ht="16.5" customHeight="1">
      <c r="A5" s="13" t="s">
        <v>27</v>
      </c>
      <c r="B5" s="14">
        <v>10083</v>
      </c>
      <c r="C5" s="15">
        <v>107975</v>
      </c>
      <c r="D5" s="15">
        <v>9921</v>
      </c>
      <c r="E5" s="15">
        <v>106673</v>
      </c>
      <c r="F5" s="15">
        <v>8548</v>
      </c>
      <c r="G5" s="15">
        <v>91179</v>
      </c>
      <c r="H5" s="15">
        <v>74</v>
      </c>
      <c r="I5" s="15">
        <v>698</v>
      </c>
      <c r="J5" s="15">
        <v>19146</v>
      </c>
      <c r="K5" s="15">
        <v>175429</v>
      </c>
      <c r="L5" s="16">
        <v>79</v>
      </c>
      <c r="M5" s="16">
        <v>476</v>
      </c>
    </row>
    <row r="6" spans="1:13" s="6" customFormat="1" ht="16.5" customHeight="1">
      <c r="A6" s="13" t="s">
        <v>12</v>
      </c>
      <c r="B6" s="14">
        <v>10545</v>
      </c>
      <c r="C6" s="15">
        <v>114724</v>
      </c>
      <c r="D6" s="15">
        <v>10358</v>
      </c>
      <c r="E6" s="15">
        <v>112823</v>
      </c>
      <c r="F6" s="15">
        <v>9472</v>
      </c>
      <c r="G6" s="15">
        <v>102639</v>
      </c>
      <c r="H6" s="15">
        <v>110</v>
      </c>
      <c r="I6" s="15">
        <v>1236</v>
      </c>
      <c r="J6" s="15">
        <v>19861</v>
      </c>
      <c r="K6" s="15">
        <v>183297</v>
      </c>
      <c r="L6" s="17">
        <v>120</v>
      </c>
      <c r="M6" s="15">
        <v>868</v>
      </c>
    </row>
    <row r="7" spans="1:13" s="6" customFormat="1" ht="16.5" customHeight="1">
      <c r="A7" s="13" t="s">
        <v>13</v>
      </c>
      <c r="B7" s="14">
        <v>12742</v>
      </c>
      <c r="C7" s="15">
        <v>161733</v>
      </c>
      <c r="D7" s="15">
        <v>12120</v>
      </c>
      <c r="E7" s="15">
        <v>146813</v>
      </c>
      <c r="F7" s="15">
        <v>10158</v>
      </c>
      <c r="G7" s="15">
        <v>106008</v>
      </c>
      <c r="H7" s="15">
        <v>112</v>
      </c>
      <c r="I7" s="15">
        <v>864</v>
      </c>
      <c r="J7" s="15">
        <v>21559</v>
      </c>
      <c r="K7" s="15">
        <v>221749</v>
      </c>
      <c r="L7" s="17">
        <v>131</v>
      </c>
      <c r="M7" s="15">
        <v>718</v>
      </c>
    </row>
    <row r="8" spans="1:13" s="6" customFormat="1" ht="16.5" customHeight="1">
      <c r="A8" s="18" t="s">
        <v>14</v>
      </c>
      <c r="B8" s="19">
        <v>9965</v>
      </c>
      <c r="C8" s="15">
        <v>123285</v>
      </c>
      <c r="D8" s="15">
        <v>9729</v>
      </c>
      <c r="E8" s="15">
        <v>11926</v>
      </c>
      <c r="F8" s="15">
        <v>8654</v>
      </c>
      <c r="G8" s="15">
        <v>110400</v>
      </c>
      <c r="H8" s="15">
        <v>171</v>
      </c>
      <c r="I8" s="15">
        <v>1831</v>
      </c>
      <c r="J8" s="15">
        <v>22436</v>
      </c>
      <c r="K8" s="15">
        <v>228262</v>
      </c>
      <c r="L8" s="17">
        <v>272</v>
      </c>
      <c r="M8" s="15">
        <v>2364</v>
      </c>
    </row>
    <row r="9" spans="1:13" s="6" customFormat="1" ht="16.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s="22" customFormat="1" ht="16.5" customHeight="1">
      <c r="A10" s="20" t="s">
        <v>28</v>
      </c>
      <c r="B10" s="21">
        <f aca="true" t="shared" si="0" ref="B10:I10">SUM(B12:B23)</f>
        <v>9673</v>
      </c>
      <c r="C10" s="21">
        <f t="shared" si="0"/>
        <v>123369</v>
      </c>
      <c r="D10" s="21">
        <f t="shared" si="0"/>
        <v>9257</v>
      </c>
      <c r="E10" s="21">
        <f t="shared" si="0"/>
        <v>117536</v>
      </c>
      <c r="F10" s="21">
        <f t="shared" si="0"/>
        <v>9430</v>
      </c>
      <c r="G10" s="21">
        <f t="shared" si="0"/>
        <v>116727</v>
      </c>
      <c r="H10" s="21">
        <f t="shared" si="0"/>
        <v>211</v>
      </c>
      <c r="I10" s="21">
        <f t="shared" si="0"/>
        <v>2575</v>
      </c>
      <c r="J10" s="21">
        <f>SUM(J23)</f>
        <v>21588</v>
      </c>
      <c r="K10" s="21">
        <f>SUM(K23)</f>
        <v>218372</v>
      </c>
      <c r="L10" s="21">
        <f>SUM(L23)</f>
        <v>333</v>
      </c>
      <c r="M10" s="21">
        <f>SUM(M23)</f>
        <v>3273</v>
      </c>
    </row>
    <row r="11" s="6" customFormat="1" ht="16.5" customHeight="1">
      <c r="A11" s="23"/>
    </row>
    <row r="12" spans="1:13" s="6" customFormat="1" ht="16.5" customHeight="1">
      <c r="A12" s="24" t="s">
        <v>29</v>
      </c>
      <c r="B12" s="25">
        <v>465</v>
      </c>
      <c r="C12" s="25">
        <v>5695</v>
      </c>
      <c r="D12" s="25">
        <v>424</v>
      </c>
      <c r="E12" s="25">
        <v>5401</v>
      </c>
      <c r="F12" s="25">
        <v>641</v>
      </c>
      <c r="G12" s="25">
        <v>10339</v>
      </c>
      <c r="H12" s="25">
        <v>2</v>
      </c>
      <c r="I12" s="25">
        <v>4</v>
      </c>
      <c r="J12" s="25">
        <v>22215</v>
      </c>
      <c r="K12" s="25">
        <v>223438</v>
      </c>
      <c r="L12" s="25">
        <v>154</v>
      </c>
      <c r="M12" s="25">
        <v>995</v>
      </c>
    </row>
    <row r="13" spans="1:13" s="6" customFormat="1" ht="16.5" customHeight="1">
      <c r="A13" s="26" t="s">
        <v>15</v>
      </c>
      <c r="B13" s="25">
        <v>607</v>
      </c>
      <c r="C13" s="25">
        <v>6543</v>
      </c>
      <c r="D13" s="25">
        <v>574</v>
      </c>
      <c r="E13" s="25">
        <v>6208</v>
      </c>
      <c r="F13" s="25">
        <v>732</v>
      </c>
      <c r="G13" s="25">
        <v>9430</v>
      </c>
      <c r="H13" s="25">
        <v>7</v>
      </c>
      <c r="I13" s="27">
        <v>45</v>
      </c>
      <c r="J13" s="25">
        <v>22008</v>
      </c>
      <c r="K13" s="25">
        <v>219929</v>
      </c>
      <c r="L13" s="25">
        <v>159</v>
      </c>
      <c r="M13" s="25">
        <v>1012</v>
      </c>
    </row>
    <row r="14" spans="1:14" s="6" customFormat="1" ht="16.5" customHeight="1">
      <c r="A14" s="26" t="s">
        <v>16</v>
      </c>
      <c r="B14" s="25">
        <v>963</v>
      </c>
      <c r="C14" s="25">
        <v>10652</v>
      </c>
      <c r="D14" s="25">
        <v>903</v>
      </c>
      <c r="E14" s="25">
        <v>9866</v>
      </c>
      <c r="F14" s="25">
        <v>930</v>
      </c>
      <c r="G14" s="25">
        <v>9165</v>
      </c>
      <c r="H14" s="25">
        <v>12</v>
      </c>
      <c r="I14" s="25">
        <v>62</v>
      </c>
      <c r="J14" s="25">
        <v>21873</v>
      </c>
      <c r="K14" s="25">
        <v>218819</v>
      </c>
      <c r="L14" s="25">
        <v>170</v>
      </c>
      <c r="M14" s="25">
        <v>1068</v>
      </c>
      <c r="N14" s="28"/>
    </row>
    <row r="15" spans="1:13" s="6" customFormat="1" ht="16.5" customHeight="1">
      <c r="A15" s="26" t="s">
        <v>17</v>
      </c>
      <c r="B15" s="25">
        <v>867</v>
      </c>
      <c r="C15" s="25">
        <v>10441</v>
      </c>
      <c r="D15" s="25">
        <v>816</v>
      </c>
      <c r="E15" s="25">
        <v>9644</v>
      </c>
      <c r="F15" s="25">
        <v>684</v>
      </c>
      <c r="G15" s="25">
        <v>8392</v>
      </c>
      <c r="H15" s="25">
        <v>18</v>
      </c>
      <c r="I15" s="25">
        <v>219</v>
      </c>
      <c r="J15" s="25">
        <v>21926</v>
      </c>
      <c r="K15" s="25">
        <v>219252</v>
      </c>
      <c r="L15" s="25">
        <v>183</v>
      </c>
      <c r="M15" s="25">
        <v>1253</v>
      </c>
    </row>
    <row r="16" spans="1:13" s="6" customFormat="1" ht="16.5" customHeight="1">
      <c r="A16" s="26" t="s">
        <v>18</v>
      </c>
      <c r="B16" s="25">
        <v>706</v>
      </c>
      <c r="C16" s="25">
        <v>10080</v>
      </c>
      <c r="D16" s="25">
        <v>693</v>
      </c>
      <c r="E16" s="25">
        <v>9843</v>
      </c>
      <c r="F16" s="25">
        <v>727</v>
      </c>
      <c r="G16" s="25">
        <v>9948</v>
      </c>
      <c r="H16" s="25">
        <v>25</v>
      </c>
      <c r="I16" s="25">
        <v>189</v>
      </c>
      <c r="J16" s="25">
        <v>21928</v>
      </c>
      <c r="K16" s="25">
        <v>218562</v>
      </c>
      <c r="L16" s="25">
        <v>205</v>
      </c>
      <c r="M16" s="25">
        <v>1423</v>
      </c>
    </row>
    <row r="17" spans="1:13" s="6" customFormat="1" ht="16.5" customHeight="1">
      <c r="A17" s="26" t="s">
        <v>19</v>
      </c>
      <c r="B17" s="25">
        <v>961</v>
      </c>
      <c r="C17" s="25">
        <v>14523</v>
      </c>
      <c r="D17" s="25">
        <v>937</v>
      </c>
      <c r="E17" s="25">
        <v>14098</v>
      </c>
      <c r="F17" s="25">
        <v>727</v>
      </c>
      <c r="G17" s="25">
        <v>9136</v>
      </c>
      <c r="H17" s="25">
        <v>10</v>
      </c>
      <c r="I17" s="25">
        <v>38</v>
      </c>
      <c r="J17" s="25">
        <v>21949</v>
      </c>
      <c r="K17" s="25">
        <v>220642</v>
      </c>
      <c r="L17" s="25">
        <v>212</v>
      </c>
      <c r="M17" s="25">
        <v>1438</v>
      </c>
    </row>
    <row r="18" spans="1:13" s="6" customFormat="1" ht="17.25" customHeight="1">
      <c r="A18" s="26" t="s">
        <v>20</v>
      </c>
      <c r="B18" s="25">
        <v>586</v>
      </c>
      <c r="C18" s="25">
        <v>5805</v>
      </c>
      <c r="D18" s="25">
        <v>568</v>
      </c>
      <c r="E18" s="25">
        <v>5581</v>
      </c>
      <c r="F18" s="25">
        <v>841</v>
      </c>
      <c r="G18" s="25">
        <v>11189</v>
      </c>
      <c r="H18" s="25">
        <v>14</v>
      </c>
      <c r="I18" s="25">
        <v>137</v>
      </c>
      <c r="J18" s="25">
        <v>21882</v>
      </c>
      <c r="K18" s="25">
        <v>219872</v>
      </c>
      <c r="L18" s="25">
        <v>222</v>
      </c>
      <c r="M18" s="25">
        <v>1532</v>
      </c>
    </row>
    <row r="19" spans="1:13" s="6" customFormat="1" ht="16.5" customHeight="1">
      <c r="A19" s="26" t="s">
        <v>21</v>
      </c>
      <c r="B19" s="25">
        <v>731</v>
      </c>
      <c r="C19" s="25">
        <v>8546</v>
      </c>
      <c r="D19" s="25">
        <v>663</v>
      </c>
      <c r="E19" s="25">
        <v>7718</v>
      </c>
      <c r="F19" s="25">
        <v>679</v>
      </c>
      <c r="G19" s="25">
        <v>7946</v>
      </c>
      <c r="H19" s="25">
        <v>7</v>
      </c>
      <c r="I19" s="25">
        <v>40</v>
      </c>
      <c r="J19" s="25">
        <v>21769</v>
      </c>
      <c r="K19" s="25">
        <v>217971</v>
      </c>
      <c r="L19" s="25">
        <v>222</v>
      </c>
      <c r="M19" s="25">
        <v>1545</v>
      </c>
    </row>
    <row r="20" spans="1:13" s="6" customFormat="1" ht="16.5" customHeight="1">
      <c r="A20" s="26" t="s">
        <v>22</v>
      </c>
      <c r="B20" s="25">
        <v>1176</v>
      </c>
      <c r="C20" s="25">
        <v>12912</v>
      </c>
      <c r="D20" s="25">
        <v>1179</v>
      </c>
      <c r="E20" s="25">
        <v>12918</v>
      </c>
      <c r="F20" s="25">
        <v>1123</v>
      </c>
      <c r="G20" s="25">
        <v>12620</v>
      </c>
      <c r="H20" s="25">
        <v>23</v>
      </c>
      <c r="I20" s="25">
        <v>451</v>
      </c>
      <c r="J20" s="25">
        <v>21753</v>
      </c>
      <c r="K20" s="25">
        <v>217611</v>
      </c>
      <c r="L20" s="25">
        <v>243</v>
      </c>
      <c r="M20" s="25">
        <v>1970</v>
      </c>
    </row>
    <row r="21" spans="1:13" s="6" customFormat="1" ht="16.5" customHeight="1">
      <c r="A21" s="24" t="s">
        <v>30</v>
      </c>
      <c r="B21" s="25">
        <v>502</v>
      </c>
      <c r="C21" s="25">
        <v>6825</v>
      </c>
      <c r="D21" s="25">
        <v>472</v>
      </c>
      <c r="E21" s="25">
        <v>6206</v>
      </c>
      <c r="F21" s="25">
        <v>661</v>
      </c>
      <c r="G21" s="25">
        <v>9094</v>
      </c>
      <c r="H21" s="25">
        <v>23</v>
      </c>
      <c r="I21" s="25">
        <v>254</v>
      </c>
      <c r="J21" s="25">
        <v>21664</v>
      </c>
      <c r="K21" s="25">
        <v>215209</v>
      </c>
      <c r="L21" s="25">
        <v>264</v>
      </c>
      <c r="M21" s="25">
        <v>2222</v>
      </c>
    </row>
    <row r="22" spans="1:13" s="6" customFormat="1" ht="16.5" customHeight="1">
      <c r="A22" s="29" t="s">
        <v>23</v>
      </c>
      <c r="B22" s="25">
        <v>732</v>
      </c>
      <c r="C22" s="25">
        <v>9590</v>
      </c>
      <c r="D22" s="25">
        <v>703</v>
      </c>
      <c r="E22" s="25">
        <v>9516</v>
      </c>
      <c r="F22" s="25">
        <v>690</v>
      </c>
      <c r="G22" s="25">
        <v>8590</v>
      </c>
      <c r="H22" s="25">
        <v>23</v>
      </c>
      <c r="I22" s="25">
        <v>308</v>
      </c>
      <c r="J22" s="25">
        <v>21572</v>
      </c>
      <c r="K22" s="25">
        <v>214526</v>
      </c>
      <c r="L22" s="25">
        <v>287</v>
      </c>
      <c r="M22" s="25">
        <v>2483</v>
      </c>
    </row>
    <row r="23" spans="1:13" s="6" customFormat="1" ht="15" customHeight="1">
      <c r="A23" s="30" t="s">
        <v>24</v>
      </c>
      <c r="B23" s="31">
        <v>1377</v>
      </c>
      <c r="C23" s="31">
        <v>21757</v>
      </c>
      <c r="D23" s="31">
        <v>1325</v>
      </c>
      <c r="E23" s="31">
        <v>20537</v>
      </c>
      <c r="F23" s="31">
        <v>995</v>
      </c>
      <c r="G23" s="31">
        <v>10878</v>
      </c>
      <c r="H23" s="31">
        <v>47</v>
      </c>
      <c r="I23" s="31">
        <v>828</v>
      </c>
      <c r="J23" s="31">
        <v>21588</v>
      </c>
      <c r="K23" s="31">
        <v>218372</v>
      </c>
      <c r="L23" s="31">
        <v>333</v>
      </c>
      <c r="M23" s="31">
        <v>3273</v>
      </c>
    </row>
    <row r="24" s="6" customFormat="1" ht="12">
      <c r="A24" s="32" t="s">
        <v>25</v>
      </c>
    </row>
  </sheetData>
  <printOptions horizontalCentered="1"/>
  <pageMargins left="0.21" right="0.2" top="0.24" bottom="0.18" header="0.23" footer="0.1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2002-02-01T07:55:03Z</dcterms:created>
  <dcterms:modified xsi:type="dcterms:W3CDTF">2002-11-29T10:23:09Z</dcterms:modified>
  <cp:category/>
  <cp:version/>
  <cp:contentType/>
  <cp:contentStatus/>
</cp:coreProperties>
</file>