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0" sheetId="1" r:id="rId1"/>
  </sheets>
  <definedNames>
    <definedName name="_xlnm.Print_Area" localSheetId="0">'210'!$A$1:$R$18</definedName>
  </definedNames>
  <calcPr fullCalcOnLoad="1"/>
</workbook>
</file>

<file path=xl/sharedStrings.xml><?xml version="1.0" encoding="utf-8"?>
<sst xmlns="http://schemas.openxmlformats.org/spreadsheetml/2006/main" count="58" uniqueCount="51">
  <si>
    <t>２１０．　児　童　相　談　所　相　談　種　類　別　受　付　件　数</t>
  </si>
  <si>
    <t>（単位　件）</t>
  </si>
  <si>
    <t>心　　身　　障　　害　　相　 　談</t>
  </si>
  <si>
    <t>非　行　相　談</t>
  </si>
  <si>
    <t>育　成　相　談</t>
  </si>
  <si>
    <t>標示</t>
  </si>
  <si>
    <t>年度および年齢</t>
  </si>
  <si>
    <t>総　数</t>
  </si>
  <si>
    <t>養　護</t>
  </si>
  <si>
    <t>保　健</t>
  </si>
  <si>
    <t>言語発達</t>
  </si>
  <si>
    <t>重症心身</t>
  </si>
  <si>
    <t>その他</t>
  </si>
  <si>
    <t>肢体不自由</t>
  </si>
  <si>
    <t>視聴覚障害</t>
  </si>
  <si>
    <t>障害等</t>
  </si>
  <si>
    <t>障害</t>
  </si>
  <si>
    <t>精神薄弱</t>
  </si>
  <si>
    <t>自閉症</t>
  </si>
  <si>
    <t>教護</t>
  </si>
  <si>
    <t>触法行為等</t>
  </si>
  <si>
    <t>性格行動</t>
  </si>
  <si>
    <t>不登校</t>
  </si>
  <si>
    <t>適性</t>
  </si>
  <si>
    <t>しつけ</t>
  </si>
  <si>
    <t>番号</t>
  </si>
  <si>
    <t>平成7年度</t>
  </si>
  <si>
    <t>0 ～ 5</t>
  </si>
  <si>
    <t>6 ～11</t>
  </si>
  <si>
    <t>12～17</t>
  </si>
  <si>
    <t>18歳以上</t>
  </si>
  <si>
    <t>18～</t>
  </si>
  <si>
    <t xml:space="preserve">     資料:県児童家庭課｢厚生省報告例年度報｣より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</si>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</sst>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</numFmts>
  <fonts count="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distributed"/>
    </xf>
    <xf numFmtId="0" fontId="0" fillId="0" borderId="2" xfId="0" applyBorder="1" applyAlignment="1" quotePrefix="1">
      <alignment horizontal="centerContinuous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2" xfId="0" applyBorder="1" applyAlignment="1" quotePrefix="1">
      <alignment horizontal="distributed"/>
    </xf>
    <xf numFmtId="38" fontId="0" fillId="0" borderId="0" xfId="16" applyAlignment="1">
      <alignment/>
    </xf>
    <xf numFmtId="38" fontId="0" fillId="0" borderId="2" xfId="16" applyBorder="1" applyAlignment="1">
      <alignment/>
    </xf>
    <xf numFmtId="0" fontId="0" fillId="0" borderId="2" xfId="0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38" fontId="5" fillId="0" borderId="0" xfId="16" applyFont="1" applyAlignment="1">
      <alignment/>
    </xf>
    <xf numFmtId="38" fontId="5" fillId="0" borderId="2" xfId="16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38" fontId="0" fillId="0" borderId="0" xfId="16" applyFill="1" applyAlignment="1">
      <alignment horizontal="right"/>
    </xf>
    <xf numFmtId="38" fontId="0" fillId="0" borderId="0" xfId="16" applyFill="1" applyAlignment="1">
      <alignment/>
    </xf>
    <xf numFmtId="0" fontId="0" fillId="0" borderId="5" xfId="0" applyBorder="1" applyAlignment="1">
      <alignment horizontal="centerContinuous"/>
    </xf>
    <xf numFmtId="38" fontId="0" fillId="0" borderId="6" xfId="16" applyFill="1" applyBorder="1" applyAlignment="1">
      <alignment horizontal="right"/>
    </xf>
    <xf numFmtId="38" fontId="0" fillId="0" borderId="3" xfId="16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2" borderId="2" xfId="0" applyFill="1" applyBorder="1" applyAlignment="1">
      <alignment horizontal="distributed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Fill="1" applyAlignment="1">
      <alignment horizontal="right"/>
    </xf>
    <xf numFmtId="0" fontId="0" fillId="2" borderId="0" xfId="0" applyFill="1" applyAlignment="1">
      <alignment horizontal="center"/>
    </xf>
    <xf numFmtId="38" fontId="0" fillId="0" borderId="4" xfId="16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workbookViewId="0" topLeftCell="G1">
      <selection activeCell="O10" sqref="O10"/>
    </sheetView>
  </sheetViews>
  <sheetFormatPr defaultColWidth="9.00390625" defaultRowHeight="12.75"/>
  <cols>
    <col min="1" max="1" width="25.75390625" style="0" customWidth="1"/>
    <col min="2" max="8" width="11.75390625" style="0" customWidth="1"/>
    <col min="9" max="10" width="11.125" style="0" customWidth="1"/>
    <col min="11" max="12" width="11.75390625" style="0" customWidth="1"/>
    <col min="13" max="17" width="11.125" style="0" customWidth="1"/>
    <col min="18" max="18" width="6.75390625" style="0" customWidth="1"/>
  </cols>
  <sheetData>
    <row r="1" ht="19.5" customHeight="1"/>
    <row r="2" s="1" customFormat="1" ht="17.25" customHeight="1">
      <c r="E2" s="1" t="s">
        <v>0</v>
      </c>
    </row>
    <row r="3" spans="1:18" ht="12" customHeight="1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" customHeight="1" thickTop="1">
      <c r="A4" s="3"/>
      <c r="B4" s="3"/>
      <c r="C4" s="3"/>
      <c r="D4" s="3"/>
      <c r="E4" s="4"/>
      <c r="F4" s="5" t="s">
        <v>2</v>
      </c>
      <c r="G4" s="6"/>
      <c r="H4" s="6"/>
      <c r="I4" s="6"/>
      <c r="J4" s="7"/>
      <c r="K4" s="6" t="s">
        <v>3</v>
      </c>
      <c r="L4" s="8"/>
      <c r="M4" s="4"/>
      <c r="N4" s="6" t="s">
        <v>4</v>
      </c>
      <c r="O4" s="6"/>
      <c r="P4" s="7"/>
      <c r="Q4" s="3"/>
      <c r="R4" s="9" t="s">
        <v>5</v>
      </c>
    </row>
    <row r="5" spans="1:18" ht="12" customHeight="1">
      <c r="A5" s="10" t="s">
        <v>6</v>
      </c>
      <c r="B5" s="11" t="s">
        <v>7</v>
      </c>
      <c r="C5" s="11" t="s">
        <v>8</v>
      </c>
      <c r="D5" s="11" t="s">
        <v>9</v>
      </c>
      <c r="E5" s="3"/>
      <c r="F5" s="3"/>
      <c r="G5" s="10" t="s">
        <v>10</v>
      </c>
      <c r="H5" s="12" t="s">
        <v>11</v>
      </c>
      <c r="I5" s="3"/>
      <c r="J5" s="3"/>
      <c r="K5" s="3"/>
      <c r="L5" s="3"/>
      <c r="M5" s="3"/>
      <c r="N5" s="3"/>
      <c r="O5" s="3"/>
      <c r="P5" s="3"/>
      <c r="Q5" s="13" t="s">
        <v>12</v>
      </c>
      <c r="R5" s="9"/>
    </row>
    <row r="6" spans="1:18" ht="12" customHeight="1">
      <c r="A6" s="7"/>
      <c r="B6" s="7"/>
      <c r="C6" s="7"/>
      <c r="D6" s="7"/>
      <c r="E6" s="7" t="s">
        <v>13</v>
      </c>
      <c r="F6" s="7" t="s">
        <v>14</v>
      </c>
      <c r="G6" s="14" t="s">
        <v>15</v>
      </c>
      <c r="H6" s="15" t="s">
        <v>16</v>
      </c>
      <c r="I6" s="14" t="s">
        <v>17</v>
      </c>
      <c r="J6" s="14" t="s">
        <v>18</v>
      </c>
      <c r="K6" s="14" t="s">
        <v>19</v>
      </c>
      <c r="L6" s="14" t="s">
        <v>20</v>
      </c>
      <c r="M6" s="14" t="s">
        <v>21</v>
      </c>
      <c r="N6" s="14" t="s">
        <v>22</v>
      </c>
      <c r="O6" s="14" t="s">
        <v>23</v>
      </c>
      <c r="P6" s="14" t="s">
        <v>24</v>
      </c>
      <c r="Q6" s="7"/>
      <c r="R6" s="6" t="s">
        <v>25</v>
      </c>
    </row>
    <row r="7" spans="1:18" ht="12" customHeight="1">
      <c r="A7" s="16" t="s">
        <v>26</v>
      </c>
      <c r="B7" s="17">
        <v>4207</v>
      </c>
      <c r="C7" s="17">
        <v>336</v>
      </c>
      <c r="D7" s="17">
        <v>34</v>
      </c>
      <c r="E7" s="17">
        <v>337</v>
      </c>
      <c r="F7" s="17">
        <v>27</v>
      </c>
      <c r="G7" s="17">
        <v>574</v>
      </c>
      <c r="H7" s="17">
        <v>58</v>
      </c>
      <c r="I7" s="17">
        <v>651</v>
      </c>
      <c r="J7" s="17">
        <v>52</v>
      </c>
      <c r="K7" s="17">
        <v>123</v>
      </c>
      <c r="L7" s="17">
        <v>31</v>
      </c>
      <c r="M7" s="17">
        <v>460</v>
      </c>
      <c r="N7" s="17">
        <v>216</v>
      </c>
      <c r="O7" s="17">
        <v>1001</v>
      </c>
      <c r="P7" s="17">
        <v>68</v>
      </c>
      <c r="Q7" s="18">
        <v>239</v>
      </c>
      <c r="R7" s="9">
        <v>7</v>
      </c>
    </row>
    <row r="8" spans="1:18" ht="12" customHeight="1">
      <c r="A8" s="19">
        <v>8</v>
      </c>
      <c r="B8" s="17">
        <v>4419</v>
      </c>
      <c r="C8" s="17">
        <v>398</v>
      </c>
      <c r="D8" s="17">
        <v>18</v>
      </c>
      <c r="E8" s="17">
        <v>340</v>
      </c>
      <c r="F8" s="17">
        <v>17</v>
      </c>
      <c r="G8" s="17">
        <v>582</v>
      </c>
      <c r="H8" s="17">
        <v>66</v>
      </c>
      <c r="I8" s="17">
        <v>689</v>
      </c>
      <c r="J8" s="17">
        <v>29</v>
      </c>
      <c r="K8" s="17">
        <v>137</v>
      </c>
      <c r="L8" s="17">
        <v>30</v>
      </c>
      <c r="M8" s="17">
        <v>316</v>
      </c>
      <c r="N8" s="17">
        <v>237</v>
      </c>
      <c r="O8" s="17">
        <v>1244</v>
      </c>
      <c r="P8" s="17">
        <v>50</v>
      </c>
      <c r="Q8" s="18">
        <v>266</v>
      </c>
      <c r="R8" s="9">
        <v>8</v>
      </c>
    </row>
    <row r="9" spans="1:18" ht="12" customHeight="1">
      <c r="A9" s="19">
        <v>9</v>
      </c>
      <c r="B9" s="17">
        <v>5324</v>
      </c>
      <c r="C9" s="17">
        <v>407</v>
      </c>
      <c r="D9" s="17">
        <v>24</v>
      </c>
      <c r="E9" s="17">
        <v>332</v>
      </c>
      <c r="F9" s="17">
        <v>21</v>
      </c>
      <c r="G9" s="17">
        <v>559</v>
      </c>
      <c r="H9" s="17">
        <v>110</v>
      </c>
      <c r="I9" s="17">
        <v>675</v>
      </c>
      <c r="J9" s="17">
        <v>29</v>
      </c>
      <c r="K9" s="17">
        <v>103</v>
      </c>
      <c r="L9" s="17">
        <v>19</v>
      </c>
      <c r="M9" s="17">
        <v>276</v>
      </c>
      <c r="N9" s="17">
        <v>297</v>
      </c>
      <c r="O9" s="17">
        <v>1086</v>
      </c>
      <c r="P9" s="17">
        <v>80</v>
      </c>
      <c r="Q9" s="18">
        <v>326</v>
      </c>
      <c r="R9" s="9">
        <v>9</v>
      </c>
    </row>
    <row r="10" spans="1:18" ht="12" customHeight="1">
      <c r="A10" s="19">
        <v>10</v>
      </c>
      <c r="B10" s="17">
        <v>5096</v>
      </c>
      <c r="C10" s="17">
        <v>462</v>
      </c>
      <c r="D10" s="17">
        <v>25</v>
      </c>
      <c r="E10" s="17">
        <v>336</v>
      </c>
      <c r="F10" s="17">
        <v>34</v>
      </c>
      <c r="G10" s="17">
        <v>791</v>
      </c>
      <c r="H10" s="17">
        <v>131</v>
      </c>
      <c r="I10" s="17">
        <v>745</v>
      </c>
      <c r="J10" s="17">
        <v>31</v>
      </c>
      <c r="K10" s="17">
        <v>97</v>
      </c>
      <c r="L10" s="17">
        <v>20</v>
      </c>
      <c r="M10" s="17">
        <v>298</v>
      </c>
      <c r="N10" s="17">
        <v>301</v>
      </c>
      <c r="O10" s="17">
        <v>1067</v>
      </c>
      <c r="P10" s="17">
        <v>73</v>
      </c>
      <c r="Q10" s="18">
        <v>685</v>
      </c>
      <c r="R10" s="9">
        <v>10</v>
      </c>
    </row>
    <row r="11" spans="1:18" ht="12" customHeight="1">
      <c r="A11" s="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9"/>
    </row>
    <row r="12" spans="1:18" s="24" customFormat="1" ht="12" customHeight="1">
      <c r="A12" s="20">
        <v>11</v>
      </c>
      <c r="B12" s="21">
        <f aca="true" t="shared" si="0" ref="B12:Q12">SUM(B14:B17)</f>
        <v>4503</v>
      </c>
      <c r="C12" s="21">
        <f t="shared" si="0"/>
        <v>542</v>
      </c>
      <c r="D12" s="21">
        <f t="shared" si="0"/>
        <v>21</v>
      </c>
      <c r="E12" s="21">
        <f t="shared" si="0"/>
        <v>209</v>
      </c>
      <c r="F12" s="21">
        <f t="shared" si="0"/>
        <v>16</v>
      </c>
      <c r="G12" s="21">
        <f t="shared" si="0"/>
        <v>549</v>
      </c>
      <c r="H12" s="21">
        <f t="shared" si="0"/>
        <v>125</v>
      </c>
      <c r="I12" s="21">
        <f t="shared" si="0"/>
        <v>742</v>
      </c>
      <c r="J12" s="21">
        <f t="shared" si="0"/>
        <v>17</v>
      </c>
      <c r="K12" s="21">
        <f t="shared" si="0"/>
        <v>118</v>
      </c>
      <c r="L12" s="21">
        <f t="shared" si="0"/>
        <v>22</v>
      </c>
      <c r="M12" s="21">
        <f t="shared" si="0"/>
        <v>223</v>
      </c>
      <c r="N12" s="21">
        <f t="shared" si="0"/>
        <v>329</v>
      </c>
      <c r="O12" s="21">
        <f t="shared" si="0"/>
        <v>1074</v>
      </c>
      <c r="P12" s="21">
        <f t="shared" si="0"/>
        <v>95</v>
      </c>
      <c r="Q12" s="22">
        <f t="shared" si="0"/>
        <v>421</v>
      </c>
      <c r="R12" s="23">
        <v>11</v>
      </c>
    </row>
    <row r="13" spans="1:18" ht="12" customHeight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9"/>
    </row>
    <row r="14" spans="1:18" ht="12" customHeight="1">
      <c r="A14" s="10" t="s">
        <v>27</v>
      </c>
      <c r="B14" s="25">
        <f>SUM(C14:Q14)</f>
        <v>1520</v>
      </c>
      <c r="C14" s="26">
        <f aca="true" t="shared" si="1" ref="C14:Q14">C28</f>
        <v>252</v>
      </c>
      <c r="D14" s="26">
        <f t="shared" si="1"/>
        <v>7</v>
      </c>
      <c r="E14" s="26">
        <f t="shared" si="1"/>
        <v>104</v>
      </c>
      <c r="F14" s="26">
        <f t="shared" si="1"/>
        <v>4</v>
      </c>
      <c r="G14" s="26">
        <f t="shared" si="1"/>
        <v>520</v>
      </c>
      <c r="H14" s="26">
        <f t="shared" si="1"/>
        <v>15</v>
      </c>
      <c r="I14" s="26">
        <f t="shared" si="1"/>
        <v>269</v>
      </c>
      <c r="J14" s="26">
        <f t="shared" si="1"/>
        <v>5</v>
      </c>
      <c r="K14" s="26">
        <f t="shared" si="1"/>
        <v>0</v>
      </c>
      <c r="L14" s="26">
        <f t="shared" si="1"/>
        <v>0</v>
      </c>
      <c r="M14" s="26">
        <f t="shared" si="1"/>
        <v>86</v>
      </c>
      <c r="N14" s="26">
        <f t="shared" si="1"/>
        <v>4</v>
      </c>
      <c r="O14" s="26">
        <f t="shared" si="1"/>
        <v>121</v>
      </c>
      <c r="P14" s="26">
        <f t="shared" si="1"/>
        <v>74</v>
      </c>
      <c r="Q14" s="26">
        <f t="shared" si="1"/>
        <v>59</v>
      </c>
      <c r="R14" s="27" t="s">
        <v>27</v>
      </c>
    </row>
    <row r="15" spans="1:18" ht="12" customHeight="1">
      <c r="A15" s="10" t="s">
        <v>28</v>
      </c>
      <c r="B15" s="25">
        <f>SUM(C15:Q15)</f>
        <v>990</v>
      </c>
      <c r="C15" s="17">
        <f aca="true" t="shared" si="2" ref="C15:Q15">C35</f>
        <v>120</v>
      </c>
      <c r="D15" s="17">
        <f t="shared" si="2"/>
        <v>5</v>
      </c>
      <c r="E15" s="17">
        <f t="shared" si="2"/>
        <v>42</v>
      </c>
      <c r="F15" s="17">
        <f t="shared" si="2"/>
        <v>6</v>
      </c>
      <c r="G15" s="17">
        <f t="shared" si="2"/>
        <v>29</v>
      </c>
      <c r="H15" s="17">
        <f t="shared" si="2"/>
        <v>63</v>
      </c>
      <c r="I15" s="17">
        <f t="shared" si="2"/>
        <v>214</v>
      </c>
      <c r="J15" s="17">
        <f t="shared" si="2"/>
        <v>9</v>
      </c>
      <c r="K15" s="17">
        <f t="shared" si="2"/>
        <v>12</v>
      </c>
      <c r="L15" s="17">
        <f t="shared" si="2"/>
        <v>3</v>
      </c>
      <c r="M15" s="17">
        <f t="shared" si="2"/>
        <v>72</v>
      </c>
      <c r="N15" s="17">
        <f t="shared" si="2"/>
        <v>43</v>
      </c>
      <c r="O15" s="17">
        <f t="shared" si="2"/>
        <v>218</v>
      </c>
      <c r="P15" s="17">
        <f t="shared" si="2"/>
        <v>17</v>
      </c>
      <c r="Q15" s="18">
        <f t="shared" si="2"/>
        <v>137</v>
      </c>
      <c r="R15" s="9" t="s">
        <v>28</v>
      </c>
    </row>
    <row r="16" spans="1:18" ht="12" customHeight="1">
      <c r="A16" s="10" t="s">
        <v>29</v>
      </c>
      <c r="B16" s="25">
        <f>SUM(C16:Q16)</f>
        <v>1234</v>
      </c>
      <c r="C16" s="17">
        <f aca="true" t="shared" si="3" ref="C16:Q16">C42</f>
        <v>125</v>
      </c>
      <c r="D16" s="17">
        <f t="shared" si="3"/>
        <v>8</v>
      </c>
      <c r="E16" s="17">
        <f t="shared" si="3"/>
        <v>41</v>
      </c>
      <c r="F16" s="17">
        <f t="shared" si="3"/>
        <v>4</v>
      </c>
      <c r="G16" s="17">
        <f t="shared" si="3"/>
        <v>0</v>
      </c>
      <c r="H16" s="17">
        <f t="shared" si="3"/>
        <v>27</v>
      </c>
      <c r="I16" s="17">
        <f t="shared" si="3"/>
        <v>165</v>
      </c>
      <c r="J16" s="17">
        <f t="shared" si="3"/>
        <v>3</v>
      </c>
      <c r="K16" s="17">
        <f t="shared" si="3"/>
        <v>101</v>
      </c>
      <c r="L16" s="17">
        <f t="shared" si="3"/>
        <v>19</v>
      </c>
      <c r="M16" s="17">
        <f t="shared" si="3"/>
        <v>56</v>
      </c>
      <c r="N16" s="17">
        <f t="shared" si="3"/>
        <v>223</v>
      </c>
      <c r="O16" s="17">
        <f t="shared" si="3"/>
        <v>363</v>
      </c>
      <c r="P16" s="17">
        <f t="shared" si="3"/>
        <v>3</v>
      </c>
      <c r="Q16" s="18">
        <f t="shared" si="3"/>
        <v>96</v>
      </c>
      <c r="R16" s="9" t="s">
        <v>29</v>
      </c>
    </row>
    <row r="17" spans="1:18" ht="12" customHeight="1">
      <c r="A17" s="14" t="s">
        <v>30</v>
      </c>
      <c r="B17" s="28">
        <f>SUM(C17:Q17)</f>
        <v>759</v>
      </c>
      <c r="C17" s="29">
        <f aca="true" t="shared" si="4" ref="C17:Q17">C44</f>
        <v>45</v>
      </c>
      <c r="D17" s="29">
        <f t="shared" si="4"/>
        <v>1</v>
      </c>
      <c r="E17" s="29">
        <f t="shared" si="4"/>
        <v>22</v>
      </c>
      <c r="F17" s="29">
        <f t="shared" si="4"/>
        <v>2</v>
      </c>
      <c r="G17" s="29">
        <f t="shared" si="4"/>
        <v>0</v>
      </c>
      <c r="H17" s="29">
        <f t="shared" si="4"/>
        <v>20</v>
      </c>
      <c r="I17" s="29">
        <f t="shared" si="4"/>
        <v>94</v>
      </c>
      <c r="J17" s="29">
        <f t="shared" si="4"/>
        <v>0</v>
      </c>
      <c r="K17" s="29">
        <f t="shared" si="4"/>
        <v>5</v>
      </c>
      <c r="L17" s="29">
        <f t="shared" si="4"/>
        <v>0</v>
      </c>
      <c r="M17" s="29">
        <f t="shared" si="4"/>
        <v>9</v>
      </c>
      <c r="N17" s="29">
        <f t="shared" si="4"/>
        <v>59</v>
      </c>
      <c r="O17" s="29">
        <f t="shared" si="4"/>
        <v>372</v>
      </c>
      <c r="P17" s="29">
        <f t="shared" si="4"/>
        <v>1</v>
      </c>
      <c r="Q17" s="39">
        <f t="shared" si="4"/>
        <v>129</v>
      </c>
      <c r="R17" s="30" t="s">
        <v>31</v>
      </c>
    </row>
    <row r="18" ht="12" customHeight="1">
      <c r="A18" t="s">
        <v>32</v>
      </c>
    </row>
    <row r="19" ht="12" customHeight="1"/>
    <row r="20" ht="12" customHeight="1"/>
    <row r="21" ht="12" customHeight="1"/>
    <row r="22" spans="1:18" ht="12" customHeight="1">
      <c r="A22" s="31" t="s">
        <v>33</v>
      </c>
      <c r="B22" s="31"/>
      <c r="C22">
        <v>55</v>
      </c>
      <c r="D22">
        <v>1</v>
      </c>
      <c r="E22">
        <v>16</v>
      </c>
      <c r="H22">
        <v>1</v>
      </c>
      <c r="O22">
        <v>9</v>
      </c>
      <c r="Q22">
        <v>7</v>
      </c>
      <c r="R22" s="32"/>
    </row>
    <row r="23" spans="1:18" ht="12" customHeight="1">
      <c r="A23" s="31" t="s">
        <v>34</v>
      </c>
      <c r="B23" s="31"/>
      <c r="C23">
        <v>48</v>
      </c>
      <c r="D23">
        <v>1</v>
      </c>
      <c r="E23">
        <v>32</v>
      </c>
      <c r="G23">
        <v>25</v>
      </c>
      <c r="I23">
        <v>15</v>
      </c>
      <c r="M23">
        <v>5</v>
      </c>
      <c r="O23">
        <v>17</v>
      </c>
      <c r="P23">
        <v>2</v>
      </c>
      <c r="Q23">
        <v>11</v>
      </c>
      <c r="R23" s="32"/>
    </row>
    <row r="24" spans="1:18" ht="12" customHeight="1">
      <c r="A24" s="31" t="s">
        <v>35</v>
      </c>
      <c r="B24" s="31"/>
      <c r="C24">
        <v>47</v>
      </c>
      <c r="E24">
        <v>23</v>
      </c>
      <c r="F24">
        <v>1</v>
      </c>
      <c r="G24">
        <v>133</v>
      </c>
      <c r="H24">
        <v>4</v>
      </c>
      <c r="I24">
        <v>33</v>
      </c>
      <c r="M24">
        <v>2</v>
      </c>
      <c r="O24">
        <v>20</v>
      </c>
      <c r="P24">
        <v>6</v>
      </c>
      <c r="Q24">
        <v>2</v>
      </c>
      <c r="R24" s="32"/>
    </row>
    <row r="25" spans="1:18" ht="12" customHeight="1">
      <c r="A25" s="31" t="s">
        <v>36</v>
      </c>
      <c r="B25" s="31"/>
      <c r="C25">
        <v>37</v>
      </c>
      <c r="D25">
        <v>2</v>
      </c>
      <c r="E25">
        <v>15</v>
      </c>
      <c r="F25">
        <v>2</v>
      </c>
      <c r="G25">
        <v>219</v>
      </c>
      <c r="H25">
        <v>3</v>
      </c>
      <c r="I25">
        <v>78</v>
      </c>
      <c r="J25">
        <v>3</v>
      </c>
      <c r="M25">
        <v>58</v>
      </c>
      <c r="N25">
        <v>1</v>
      </c>
      <c r="O25">
        <v>24</v>
      </c>
      <c r="P25">
        <v>57</v>
      </c>
      <c r="Q25">
        <v>13</v>
      </c>
      <c r="R25" s="32"/>
    </row>
    <row r="26" spans="1:18" ht="12" customHeight="1">
      <c r="A26" s="31" t="s">
        <v>37</v>
      </c>
      <c r="B26" s="31"/>
      <c r="C26">
        <v>46</v>
      </c>
      <c r="D26">
        <v>2</v>
      </c>
      <c r="E26">
        <v>11</v>
      </c>
      <c r="G26">
        <v>102</v>
      </c>
      <c r="H26">
        <v>3</v>
      </c>
      <c r="I26">
        <v>68</v>
      </c>
      <c r="J26">
        <v>1</v>
      </c>
      <c r="M26">
        <v>10</v>
      </c>
      <c r="O26">
        <v>19</v>
      </c>
      <c r="P26">
        <v>6</v>
      </c>
      <c r="Q26">
        <v>9</v>
      </c>
      <c r="R26" s="32"/>
    </row>
    <row r="27" spans="1:18" ht="12">
      <c r="A27" s="31" t="s">
        <v>38</v>
      </c>
      <c r="B27" s="31"/>
      <c r="C27">
        <v>19</v>
      </c>
      <c r="D27">
        <v>1</v>
      </c>
      <c r="E27">
        <v>7</v>
      </c>
      <c r="F27">
        <v>1</v>
      </c>
      <c r="G27">
        <v>41</v>
      </c>
      <c r="H27">
        <v>4</v>
      </c>
      <c r="I27">
        <v>75</v>
      </c>
      <c r="J27">
        <v>1</v>
      </c>
      <c r="M27">
        <v>11</v>
      </c>
      <c r="N27">
        <v>3</v>
      </c>
      <c r="O27">
        <v>32</v>
      </c>
      <c r="P27">
        <v>3</v>
      </c>
      <c r="Q27">
        <v>17</v>
      </c>
      <c r="R27" s="32"/>
    </row>
    <row r="28" spans="1:17" s="32" customFormat="1" ht="12">
      <c r="A28" s="33" t="s">
        <v>27</v>
      </c>
      <c r="B28" s="34">
        <f>SUM(C28:Q28)</f>
        <v>1520</v>
      </c>
      <c r="C28" s="35">
        <f aca="true" t="shared" si="5" ref="C28:Q28">SUM(C22:C27)</f>
        <v>252</v>
      </c>
      <c r="D28" s="35">
        <f t="shared" si="5"/>
        <v>7</v>
      </c>
      <c r="E28" s="35">
        <f t="shared" si="5"/>
        <v>104</v>
      </c>
      <c r="F28" s="35">
        <f t="shared" si="5"/>
        <v>4</v>
      </c>
      <c r="G28" s="35">
        <f t="shared" si="5"/>
        <v>520</v>
      </c>
      <c r="H28" s="35">
        <f t="shared" si="5"/>
        <v>15</v>
      </c>
      <c r="I28" s="35">
        <f t="shared" si="5"/>
        <v>269</v>
      </c>
      <c r="J28" s="35">
        <f t="shared" si="5"/>
        <v>5</v>
      </c>
      <c r="K28" s="35">
        <f t="shared" si="5"/>
        <v>0</v>
      </c>
      <c r="L28" s="35">
        <f t="shared" si="5"/>
        <v>0</v>
      </c>
      <c r="M28" s="35">
        <f t="shared" si="5"/>
        <v>86</v>
      </c>
      <c r="N28" s="35">
        <f t="shared" si="5"/>
        <v>4</v>
      </c>
      <c r="O28" s="35">
        <f t="shared" si="5"/>
        <v>121</v>
      </c>
      <c r="P28" s="35">
        <f t="shared" si="5"/>
        <v>74</v>
      </c>
      <c r="Q28" s="35">
        <f t="shared" si="5"/>
        <v>59</v>
      </c>
    </row>
    <row r="29" spans="1:18" ht="12">
      <c r="A29" s="31" t="s">
        <v>39</v>
      </c>
      <c r="B29" s="31"/>
      <c r="C29">
        <v>19</v>
      </c>
      <c r="E29">
        <v>11</v>
      </c>
      <c r="F29">
        <v>3</v>
      </c>
      <c r="G29">
        <v>18</v>
      </c>
      <c r="H29">
        <v>3</v>
      </c>
      <c r="I29">
        <v>47</v>
      </c>
      <c r="J29">
        <v>2</v>
      </c>
      <c r="K29">
        <v>1</v>
      </c>
      <c r="M29">
        <v>16</v>
      </c>
      <c r="N29">
        <v>6</v>
      </c>
      <c r="O29">
        <v>35</v>
      </c>
      <c r="P29">
        <v>6</v>
      </c>
      <c r="Q29">
        <v>20</v>
      </c>
      <c r="R29" s="32"/>
    </row>
    <row r="30" spans="1:18" ht="12">
      <c r="A30" s="31" t="s">
        <v>40</v>
      </c>
      <c r="B30" s="31"/>
      <c r="C30">
        <v>17</v>
      </c>
      <c r="D30">
        <v>1</v>
      </c>
      <c r="E30">
        <v>2</v>
      </c>
      <c r="G30">
        <v>4</v>
      </c>
      <c r="H30">
        <v>14</v>
      </c>
      <c r="I30">
        <v>40</v>
      </c>
      <c r="J30">
        <v>5</v>
      </c>
      <c r="K30">
        <v>2</v>
      </c>
      <c r="M30">
        <v>16</v>
      </c>
      <c r="N30">
        <v>5</v>
      </c>
      <c r="O30">
        <v>27</v>
      </c>
      <c r="P30">
        <v>5</v>
      </c>
      <c r="Q30">
        <v>22</v>
      </c>
      <c r="R30" s="32"/>
    </row>
    <row r="31" spans="1:18" ht="12">
      <c r="A31" s="31" t="s">
        <v>41</v>
      </c>
      <c r="B31" s="31"/>
      <c r="C31">
        <v>31</v>
      </c>
      <c r="D31">
        <v>2</v>
      </c>
      <c r="E31">
        <v>7</v>
      </c>
      <c r="F31">
        <v>1</v>
      </c>
      <c r="G31">
        <v>2</v>
      </c>
      <c r="H31">
        <v>8</v>
      </c>
      <c r="I31">
        <v>31</v>
      </c>
      <c r="K31">
        <v>2</v>
      </c>
      <c r="M31">
        <v>16</v>
      </c>
      <c r="N31">
        <v>9</v>
      </c>
      <c r="O31">
        <v>32</v>
      </c>
      <c r="P31">
        <v>2</v>
      </c>
      <c r="Q31">
        <v>19</v>
      </c>
      <c r="R31" s="32"/>
    </row>
    <row r="32" spans="1:18" ht="12">
      <c r="A32" s="31" t="s">
        <v>42</v>
      </c>
      <c r="B32" s="31"/>
      <c r="C32">
        <v>23</v>
      </c>
      <c r="D32">
        <v>2</v>
      </c>
      <c r="E32">
        <v>11</v>
      </c>
      <c r="F32">
        <v>2</v>
      </c>
      <c r="G32">
        <v>4</v>
      </c>
      <c r="H32">
        <v>7</v>
      </c>
      <c r="I32">
        <v>43</v>
      </c>
      <c r="J32">
        <v>2</v>
      </c>
      <c r="K32">
        <v>3</v>
      </c>
      <c r="L32">
        <v>1</v>
      </c>
      <c r="M32">
        <v>7</v>
      </c>
      <c r="N32">
        <v>8</v>
      </c>
      <c r="O32">
        <v>37</v>
      </c>
      <c r="P32">
        <v>1</v>
      </c>
      <c r="Q32">
        <v>18</v>
      </c>
      <c r="R32" s="32"/>
    </row>
    <row r="33" spans="1:18" ht="12">
      <c r="A33" s="31" t="s">
        <v>43</v>
      </c>
      <c r="B33" s="31"/>
      <c r="C33">
        <v>12</v>
      </c>
      <c r="E33">
        <v>5</v>
      </c>
      <c r="G33">
        <v>1</v>
      </c>
      <c r="H33">
        <v>1</v>
      </c>
      <c r="I33">
        <v>14</v>
      </c>
      <c r="K33">
        <v>3</v>
      </c>
      <c r="L33">
        <v>1</v>
      </c>
      <c r="M33">
        <v>5</v>
      </c>
      <c r="N33">
        <v>9</v>
      </c>
      <c r="O33">
        <v>47</v>
      </c>
      <c r="P33">
        <v>2</v>
      </c>
      <c r="Q33">
        <v>28</v>
      </c>
      <c r="R33" s="32"/>
    </row>
    <row r="34" spans="1:18" ht="12">
      <c r="A34" s="31" t="s">
        <v>44</v>
      </c>
      <c r="B34" s="31"/>
      <c r="C34">
        <v>18</v>
      </c>
      <c r="E34">
        <v>6</v>
      </c>
      <c r="H34">
        <v>30</v>
      </c>
      <c r="I34">
        <v>39</v>
      </c>
      <c r="K34">
        <v>1</v>
      </c>
      <c r="L34">
        <v>1</v>
      </c>
      <c r="M34">
        <v>12</v>
      </c>
      <c r="N34">
        <v>6</v>
      </c>
      <c r="O34">
        <v>40</v>
      </c>
      <c r="P34">
        <v>1</v>
      </c>
      <c r="Q34">
        <v>30</v>
      </c>
      <c r="R34" s="32"/>
    </row>
    <row r="35" spans="1:17" s="32" customFormat="1" ht="12">
      <c r="A35" s="33" t="s">
        <v>28</v>
      </c>
      <c r="B35" s="34">
        <f>SUM(C35:Q35)</f>
        <v>990</v>
      </c>
      <c r="C35" s="35">
        <f aca="true" t="shared" si="6" ref="C35:Q35">SUM(C29:C34)</f>
        <v>120</v>
      </c>
      <c r="D35" s="35">
        <f t="shared" si="6"/>
        <v>5</v>
      </c>
      <c r="E35" s="35">
        <f t="shared" si="6"/>
        <v>42</v>
      </c>
      <c r="F35" s="35">
        <f t="shared" si="6"/>
        <v>6</v>
      </c>
      <c r="G35" s="35">
        <f t="shared" si="6"/>
        <v>29</v>
      </c>
      <c r="H35" s="35">
        <f t="shared" si="6"/>
        <v>63</v>
      </c>
      <c r="I35" s="35">
        <f t="shared" si="6"/>
        <v>214</v>
      </c>
      <c r="J35" s="35">
        <f t="shared" si="6"/>
        <v>9</v>
      </c>
      <c r="K35" s="35">
        <f t="shared" si="6"/>
        <v>12</v>
      </c>
      <c r="L35" s="35">
        <f t="shared" si="6"/>
        <v>3</v>
      </c>
      <c r="M35" s="35">
        <f t="shared" si="6"/>
        <v>72</v>
      </c>
      <c r="N35" s="35">
        <f t="shared" si="6"/>
        <v>43</v>
      </c>
      <c r="O35" s="35">
        <f t="shared" si="6"/>
        <v>218</v>
      </c>
      <c r="P35" s="35">
        <f t="shared" si="6"/>
        <v>17</v>
      </c>
      <c r="Q35" s="35">
        <f t="shared" si="6"/>
        <v>137</v>
      </c>
    </row>
    <row r="36" spans="1:18" ht="12">
      <c r="A36" s="31" t="s">
        <v>45</v>
      </c>
      <c r="B36" s="31"/>
      <c r="C36">
        <v>29</v>
      </c>
      <c r="D36">
        <v>2</v>
      </c>
      <c r="E36">
        <v>9</v>
      </c>
      <c r="F36">
        <v>1</v>
      </c>
      <c r="I36">
        <v>31</v>
      </c>
      <c r="J36">
        <v>2</v>
      </c>
      <c r="K36">
        <v>7</v>
      </c>
      <c r="L36">
        <v>1</v>
      </c>
      <c r="M36">
        <v>11</v>
      </c>
      <c r="N36">
        <v>14</v>
      </c>
      <c r="O36">
        <v>45</v>
      </c>
      <c r="P36">
        <v>2</v>
      </c>
      <c r="Q36">
        <v>31</v>
      </c>
      <c r="R36" s="32"/>
    </row>
    <row r="37" spans="1:18" ht="12">
      <c r="A37" s="31" t="s">
        <v>46</v>
      </c>
      <c r="B37" s="31"/>
      <c r="C37">
        <v>31</v>
      </c>
      <c r="D37">
        <v>1</v>
      </c>
      <c r="E37">
        <v>9</v>
      </c>
      <c r="H37">
        <v>5</v>
      </c>
      <c r="I37">
        <v>27</v>
      </c>
      <c r="J37">
        <v>1</v>
      </c>
      <c r="K37">
        <v>18</v>
      </c>
      <c r="L37">
        <v>10</v>
      </c>
      <c r="M37">
        <v>10</v>
      </c>
      <c r="N37">
        <v>72</v>
      </c>
      <c r="O37">
        <v>64</v>
      </c>
      <c r="Q37">
        <v>20</v>
      </c>
      <c r="R37" s="32"/>
    </row>
    <row r="38" spans="1:18" ht="12">
      <c r="A38" s="31" t="s">
        <v>47</v>
      </c>
      <c r="B38" s="31"/>
      <c r="C38">
        <v>25</v>
      </c>
      <c r="D38">
        <v>3</v>
      </c>
      <c r="E38">
        <v>10</v>
      </c>
      <c r="F38">
        <v>1</v>
      </c>
      <c r="H38">
        <v>4</v>
      </c>
      <c r="I38">
        <v>9</v>
      </c>
      <c r="K38">
        <v>33</v>
      </c>
      <c r="L38">
        <v>6</v>
      </c>
      <c r="M38">
        <v>13</v>
      </c>
      <c r="N38">
        <v>80</v>
      </c>
      <c r="O38">
        <v>49</v>
      </c>
      <c r="Q38">
        <v>18</v>
      </c>
      <c r="R38" s="32"/>
    </row>
    <row r="39" spans="1:18" ht="12">
      <c r="A39" s="31" t="s">
        <v>48</v>
      </c>
      <c r="B39" s="31"/>
      <c r="C39">
        <v>18</v>
      </c>
      <c r="E39">
        <v>3</v>
      </c>
      <c r="F39">
        <v>1</v>
      </c>
      <c r="H39">
        <v>9</v>
      </c>
      <c r="I39">
        <v>28</v>
      </c>
      <c r="K39">
        <v>32</v>
      </c>
      <c r="L39">
        <v>2</v>
      </c>
      <c r="M39">
        <v>12</v>
      </c>
      <c r="N39">
        <v>27</v>
      </c>
      <c r="O39">
        <v>79</v>
      </c>
      <c r="P39">
        <v>1</v>
      </c>
      <c r="Q39">
        <v>13</v>
      </c>
      <c r="R39" s="32"/>
    </row>
    <row r="40" spans="1:18" ht="12">
      <c r="A40" s="31" t="s">
        <v>49</v>
      </c>
      <c r="B40" s="31"/>
      <c r="C40">
        <v>9</v>
      </c>
      <c r="E40">
        <v>4</v>
      </c>
      <c r="H40">
        <v>5</v>
      </c>
      <c r="I40">
        <v>27</v>
      </c>
      <c r="K40">
        <v>7</v>
      </c>
      <c r="M40">
        <v>3</v>
      </c>
      <c r="N40">
        <v>16</v>
      </c>
      <c r="O40">
        <v>48</v>
      </c>
      <c r="Q40">
        <v>7</v>
      </c>
      <c r="R40" s="32"/>
    </row>
    <row r="41" spans="1:18" ht="12">
      <c r="A41" s="31" t="s">
        <v>50</v>
      </c>
      <c r="B41" s="31"/>
      <c r="C41">
        <v>13</v>
      </c>
      <c r="D41">
        <v>2</v>
      </c>
      <c r="E41">
        <v>6</v>
      </c>
      <c r="F41">
        <v>1</v>
      </c>
      <c r="H41">
        <v>4</v>
      </c>
      <c r="I41">
        <v>43</v>
      </c>
      <c r="K41">
        <v>4</v>
      </c>
      <c r="M41">
        <v>7</v>
      </c>
      <c r="N41">
        <v>14</v>
      </c>
      <c r="O41">
        <v>78</v>
      </c>
      <c r="Q41">
        <v>7</v>
      </c>
      <c r="R41" s="32"/>
    </row>
    <row r="42" spans="1:17" s="32" customFormat="1" ht="11.25" customHeight="1">
      <c r="A42" s="33" t="s">
        <v>29</v>
      </c>
      <c r="B42" s="34">
        <f>SUM(C42:Q42)</f>
        <v>1234</v>
      </c>
      <c r="C42" s="35">
        <f aca="true" t="shared" si="7" ref="C42:Q42">SUM(C36:C41)</f>
        <v>125</v>
      </c>
      <c r="D42" s="35">
        <f t="shared" si="7"/>
        <v>8</v>
      </c>
      <c r="E42" s="35">
        <f t="shared" si="7"/>
        <v>41</v>
      </c>
      <c r="F42" s="35">
        <f t="shared" si="7"/>
        <v>4</v>
      </c>
      <c r="G42" s="35">
        <f t="shared" si="7"/>
        <v>0</v>
      </c>
      <c r="H42" s="35">
        <f t="shared" si="7"/>
        <v>27</v>
      </c>
      <c r="I42" s="35">
        <f t="shared" si="7"/>
        <v>165</v>
      </c>
      <c r="J42" s="35">
        <f t="shared" si="7"/>
        <v>3</v>
      </c>
      <c r="K42" s="35">
        <f t="shared" si="7"/>
        <v>101</v>
      </c>
      <c r="L42" s="35">
        <f t="shared" si="7"/>
        <v>19</v>
      </c>
      <c r="M42" s="35">
        <f t="shared" si="7"/>
        <v>56</v>
      </c>
      <c r="N42" s="35">
        <f t="shared" si="7"/>
        <v>223</v>
      </c>
      <c r="O42" s="35">
        <f t="shared" si="7"/>
        <v>363</v>
      </c>
      <c r="P42" s="35">
        <f t="shared" si="7"/>
        <v>3</v>
      </c>
      <c r="Q42" s="35">
        <f t="shared" si="7"/>
        <v>96</v>
      </c>
    </row>
    <row r="43" spans="1:2" s="32" customFormat="1" ht="11.25" customHeight="1">
      <c r="A43" s="36"/>
      <c r="B43" s="37"/>
    </row>
    <row r="44" spans="1:18" ht="12">
      <c r="A44" s="38" t="s">
        <v>30</v>
      </c>
      <c r="B44" s="34">
        <f>SUM(C44:Q44)</f>
        <v>759</v>
      </c>
      <c r="C44" s="35">
        <v>45</v>
      </c>
      <c r="D44" s="35">
        <v>1</v>
      </c>
      <c r="E44" s="35">
        <v>22</v>
      </c>
      <c r="F44" s="35">
        <v>2</v>
      </c>
      <c r="G44" s="35"/>
      <c r="H44" s="35">
        <v>20</v>
      </c>
      <c r="I44" s="35">
        <v>94</v>
      </c>
      <c r="J44" s="35"/>
      <c r="K44" s="35">
        <v>5</v>
      </c>
      <c r="L44" s="35">
        <v>0</v>
      </c>
      <c r="M44" s="35">
        <v>9</v>
      </c>
      <c r="N44" s="35">
        <v>59</v>
      </c>
      <c r="O44" s="35">
        <v>372</v>
      </c>
      <c r="P44" s="35">
        <v>1</v>
      </c>
      <c r="Q44" s="35">
        <v>129</v>
      </c>
      <c r="R44" s="32"/>
    </row>
    <row r="47" ht="12" customHeight="1"/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1"/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2001-03-07T06:38:54Z</cp:lastPrinted>
  <dcterms:created xsi:type="dcterms:W3CDTF">2001-03-07T06:29:43Z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