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31B" sheetId="1" r:id="rId1"/>
  </sheets>
  <externalReferences>
    <externalReference r:id="rId4"/>
  </externalReferences>
  <definedNames>
    <definedName name="_10.電気_ガスおよび水道" localSheetId="0">'131B'!$A$1:$K$3</definedName>
    <definedName name="_10.電気_ガスおよび水道">#REF!</definedName>
    <definedName name="_xlnm.Print_Area" localSheetId="0">'131B'!$A$1:$K$23</definedName>
  </definedNames>
  <calcPr fullCalcOnLoad="1"/>
</workbook>
</file>

<file path=xl/sharedStrings.xml><?xml version="1.0" encoding="utf-8"?>
<sst xmlns="http://schemas.openxmlformats.org/spreadsheetml/2006/main" count="31" uniqueCount="31">
  <si>
    <t>131.航 空 運 輸 状 況</t>
  </si>
  <si>
    <t>年月次</t>
  </si>
  <si>
    <t>総    数</t>
  </si>
  <si>
    <t>大分～東京</t>
  </si>
  <si>
    <t>大分～伊丹</t>
  </si>
  <si>
    <t>大分～関空</t>
  </si>
  <si>
    <t>大分～沖縄</t>
  </si>
  <si>
    <t>大分～鹿児島</t>
  </si>
  <si>
    <t>大分～名古屋</t>
  </si>
  <si>
    <t>大分～札幌</t>
  </si>
  <si>
    <t>大分～広島</t>
  </si>
  <si>
    <t>大分～ソウル</t>
  </si>
  <si>
    <t>(単位 人)</t>
  </si>
  <si>
    <t xml:space="preserve">  1月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</si>
  <si>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</si>
  <si>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</si>
  <si>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</si>
  <si>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</si>
  <si>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</si>
  <si>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</si>
  <si>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</si>
  <si>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</si>
  <si>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</si>
  <si>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</si>
  <si>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</si>
  <si>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B. 路 線 別 降 客 数</t>
  </si>
  <si>
    <t xml:space="preserve">平成7年  </t>
  </si>
  <si>
    <t>8</t>
  </si>
  <si>
    <t>9</t>
  </si>
  <si>
    <t>10</t>
  </si>
  <si>
    <t>運休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</si>
</sst>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" vertical="center"/>
      <protection/>
    </xf>
    <xf numFmtId="41" fontId="0" fillId="0" borderId="0" xfId="0" applyNumberFormat="1" applyFont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0" fillId="0" borderId="1" xfId="0" applyNumberFormat="1" applyFont="1" applyBorder="1" applyAlignment="1">
      <alignment vertical="center"/>
    </xf>
    <xf numFmtId="41" fontId="0" fillId="0" borderId="1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" vertical="center"/>
      <protection/>
    </xf>
    <xf numFmtId="41" fontId="7" fillId="0" borderId="3" xfId="0" applyNumberFormat="1" applyFont="1" applyBorder="1" applyAlignment="1" applyProtection="1">
      <alignment horizontal="center" vertical="center"/>
      <protection/>
    </xf>
    <xf numFmtId="41" fontId="7" fillId="0" borderId="0" xfId="0" applyNumberFormat="1" applyFont="1" applyBorder="1" applyAlignment="1" applyProtection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Continuous" vertical="center"/>
      <protection/>
    </xf>
    <xf numFmtId="41" fontId="0" fillId="0" borderId="2" xfId="0" applyNumberFormat="1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 applyProtection="1" quotePrefix="1">
      <alignment horizontal="center" vertical="center"/>
      <protection/>
    </xf>
    <xf numFmtId="41" fontId="0" fillId="0" borderId="0" xfId="0" applyNumberFormat="1" applyBorder="1" applyAlignment="1" applyProtection="1" quotePrefix="1">
      <alignment horizontal="center" vertical="center"/>
      <protection/>
    </xf>
    <xf numFmtId="41" fontId="0" fillId="0" borderId="4" xfId="16" applyNumberFormat="1" applyFont="1" applyBorder="1" applyAlignment="1">
      <alignment vertical="center"/>
    </xf>
    <xf numFmtId="41" fontId="0" fillId="0" borderId="0" xfId="16" applyNumberFormat="1" applyFont="1" applyBorder="1" applyAlignment="1">
      <alignment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4" xfId="0" applyNumberFormat="1" applyFont="1" applyBorder="1" applyAlignment="1">
      <alignment vertical="center"/>
    </xf>
    <xf numFmtId="41" fontId="8" fillId="0" borderId="0" xfId="0" applyNumberFormat="1" applyFont="1" applyBorder="1" applyAlignment="1" applyProtection="1" quotePrefix="1">
      <alignment horizontal="center" vertical="center"/>
      <protection/>
    </xf>
    <xf numFmtId="41" fontId="8" fillId="0" borderId="4" xfId="16" applyNumberFormat="1" applyFont="1" applyBorder="1" applyAlignment="1">
      <alignment vertical="center"/>
    </xf>
    <xf numFmtId="41" fontId="8" fillId="0" borderId="0" xfId="16" applyNumberFormat="1" applyFont="1" applyBorder="1" applyAlignment="1">
      <alignment vertical="center"/>
    </xf>
    <xf numFmtId="41" fontId="8" fillId="0" borderId="0" xfId="16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9" fillId="0" borderId="0" xfId="16" applyNumberFormat="1" applyFont="1" applyAlignment="1" applyProtection="1">
      <alignment vertical="center"/>
      <protection locked="0"/>
    </xf>
    <xf numFmtId="41" fontId="0" fillId="0" borderId="0" xfId="0" applyNumberFormat="1" applyFont="1" applyAlignment="1" applyProtection="1" quotePrefix="1">
      <alignment horizontal="center" vertical="center"/>
      <protection/>
    </xf>
    <xf numFmtId="41" fontId="9" fillId="0" borderId="0" xfId="16" applyNumberFormat="1" applyFont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0" fillId="0" borderId="0" xfId="16" applyNumberFormat="1" applyFont="1" applyAlignment="1">
      <alignment vertical="center"/>
    </xf>
    <xf numFmtId="41" fontId="0" fillId="0" borderId="0" xfId="0" applyNumberFormat="1" applyFont="1" applyAlignment="1" quotePrefix="1">
      <alignment horizontal="right" vertical="center"/>
    </xf>
    <xf numFmtId="41" fontId="0" fillId="0" borderId="4" xfId="0" applyNumberFormat="1" applyFont="1" applyBorder="1" applyAlignment="1">
      <alignment horizontal="right" vertical="center"/>
    </xf>
    <xf numFmtId="41" fontId="0" fillId="0" borderId="2" xfId="0" applyNumberFormat="1" applyFont="1" applyBorder="1" applyAlignment="1" applyProtection="1" quotePrefix="1">
      <alignment horizontal="center" vertical="center"/>
      <protection/>
    </xf>
    <xf numFmtId="41" fontId="0" fillId="0" borderId="3" xfId="16" applyNumberFormat="1" applyFont="1" applyBorder="1" applyAlignment="1">
      <alignment vertical="center"/>
    </xf>
    <xf numFmtId="41" fontId="9" fillId="0" borderId="2" xfId="16" applyNumberFormat="1" applyFont="1" applyBorder="1" applyAlignment="1" applyProtection="1">
      <alignment vertical="center"/>
      <protection locked="0"/>
    </xf>
    <xf numFmtId="41" fontId="9" fillId="0" borderId="2" xfId="16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SheetLayoutView="100" workbookViewId="0" topLeftCell="A1">
      <selection activeCell="B18" sqref="B18"/>
    </sheetView>
  </sheetViews>
  <sheetFormatPr defaultColWidth="13.375" defaultRowHeight="12" customHeight="1"/>
  <cols>
    <col min="1" max="1" width="10.25390625" style="3" customWidth="1"/>
    <col min="2" max="2" width="12.375" style="3" customWidth="1"/>
    <col min="3" max="3" width="11.00390625" style="3" customWidth="1"/>
    <col min="4" max="4" width="11.125" style="3" customWidth="1"/>
    <col min="5" max="5" width="13.125" style="3" customWidth="1"/>
    <col min="6" max="6" width="12.00390625" style="3" customWidth="1"/>
    <col min="7" max="8" width="11.625" style="3" customWidth="1"/>
    <col min="9" max="9" width="11.375" style="3" customWidth="1"/>
    <col min="10" max="10" width="11.00390625" style="3" customWidth="1"/>
    <col min="11" max="11" width="10.875" style="3" customWidth="1"/>
    <col min="12" max="12" width="9.75390625" style="3" customWidth="1"/>
    <col min="13" max="16384" width="13.375" style="3" customWidth="1"/>
  </cols>
  <sheetData>
    <row r="1" spans="1:12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7"/>
    </row>
    <row r="3" spans="1:12" ht="12" customHeight="1" thickTop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0" t="s">
        <v>8</v>
      </c>
      <c r="I3" s="9" t="s">
        <v>9</v>
      </c>
      <c r="J3" s="9" t="s">
        <v>10</v>
      </c>
      <c r="K3" s="10" t="s">
        <v>11</v>
      </c>
      <c r="L3" s="11"/>
    </row>
    <row r="4" spans="1:12" ht="21.75" customHeight="1">
      <c r="A4" s="29" t="s">
        <v>25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12"/>
    </row>
    <row r="5" spans="1:12" ht="12" customHeight="1">
      <c r="A5" s="13" t="s">
        <v>12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2"/>
    </row>
    <row r="6" spans="1:11" ht="12" customHeight="1">
      <c r="A6" s="30" t="s">
        <v>26</v>
      </c>
      <c r="B6" s="16">
        <v>1053677</v>
      </c>
      <c r="C6" s="31">
        <v>573363</v>
      </c>
      <c r="D6" s="31">
        <v>255591</v>
      </c>
      <c r="E6" s="32">
        <v>109692</v>
      </c>
      <c r="F6" s="31">
        <v>18440</v>
      </c>
      <c r="G6" s="31">
        <v>8048</v>
      </c>
      <c r="H6" s="31">
        <v>55761</v>
      </c>
      <c r="I6" s="31">
        <v>12751</v>
      </c>
      <c r="J6" s="31">
        <v>6103</v>
      </c>
      <c r="K6" s="31">
        <v>13928</v>
      </c>
    </row>
    <row r="7" spans="1:11" ht="12" customHeight="1">
      <c r="A7" s="15" t="s">
        <v>27</v>
      </c>
      <c r="B7" s="16">
        <v>1079072</v>
      </c>
      <c r="C7" s="31">
        <v>595536</v>
      </c>
      <c r="D7" s="31">
        <v>276055</v>
      </c>
      <c r="E7" s="31">
        <v>95872</v>
      </c>
      <c r="F7" s="31">
        <v>19159</v>
      </c>
      <c r="G7" s="31">
        <v>6536</v>
      </c>
      <c r="H7" s="31">
        <v>56269</v>
      </c>
      <c r="I7" s="31">
        <v>11200</v>
      </c>
      <c r="J7" s="31">
        <v>7009</v>
      </c>
      <c r="K7" s="31">
        <v>11436</v>
      </c>
    </row>
    <row r="8" spans="1:11" ht="12" customHeight="1">
      <c r="A8" s="15" t="s">
        <v>28</v>
      </c>
      <c r="B8" s="16">
        <v>1090650</v>
      </c>
      <c r="C8" s="17">
        <v>626914</v>
      </c>
      <c r="D8" s="17">
        <v>283548</v>
      </c>
      <c r="E8" s="17">
        <v>67513</v>
      </c>
      <c r="F8" s="17">
        <v>18023</v>
      </c>
      <c r="G8" s="17">
        <v>6289</v>
      </c>
      <c r="H8" s="17">
        <v>67731</v>
      </c>
      <c r="I8" s="17">
        <v>9771</v>
      </c>
      <c r="J8" s="17">
        <v>7059</v>
      </c>
      <c r="K8" s="17">
        <v>3802</v>
      </c>
    </row>
    <row r="9" spans="1:2" ht="12" customHeight="1">
      <c r="A9" s="18"/>
      <c r="B9" s="33"/>
    </row>
    <row r="10" spans="1:11" ht="12" customHeight="1">
      <c r="A10" s="20" t="s">
        <v>29</v>
      </c>
      <c r="B10" s="21">
        <f aca="true" t="shared" si="0" ref="B10:H10">SUM(B12:B23)</f>
        <v>1077075</v>
      </c>
      <c r="C10" s="22">
        <f t="shared" si="0"/>
        <v>689427</v>
      </c>
      <c r="D10" s="22">
        <f t="shared" si="0"/>
        <v>250204</v>
      </c>
      <c r="E10" s="22">
        <f t="shared" si="0"/>
        <v>35424</v>
      </c>
      <c r="F10" s="22">
        <f t="shared" si="0"/>
        <v>18546</v>
      </c>
      <c r="G10" s="22">
        <f t="shared" si="0"/>
        <v>450</v>
      </c>
      <c r="H10" s="22">
        <f t="shared" si="0"/>
        <v>69145</v>
      </c>
      <c r="I10" s="23" t="s">
        <v>30</v>
      </c>
      <c r="J10" s="22">
        <f>SUM(J12:J23)</f>
        <v>5220</v>
      </c>
      <c r="K10" s="22">
        <f>SUM(K12:K23)</f>
        <v>8659</v>
      </c>
    </row>
    <row r="11" spans="1:2" ht="12" customHeight="1">
      <c r="A11" s="18"/>
      <c r="B11" s="19"/>
    </row>
    <row r="12" spans="1:11" s="24" customFormat="1" ht="12" customHeight="1">
      <c r="A12" s="25" t="s">
        <v>13</v>
      </c>
      <c r="B12" s="16">
        <f aca="true" t="shared" si="1" ref="B12:B23">SUM(C12:K12)</f>
        <v>74384</v>
      </c>
      <c r="C12" s="26">
        <v>45087</v>
      </c>
      <c r="D12" s="26">
        <v>16587</v>
      </c>
      <c r="E12" s="26">
        <v>4765</v>
      </c>
      <c r="F12" s="26">
        <v>1375</v>
      </c>
      <c r="G12" s="26">
        <v>450</v>
      </c>
      <c r="H12" s="26">
        <v>5275</v>
      </c>
      <c r="I12" s="26">
        <v>0</v>
      </c>
      <c r="J12" s="26">
        <v>434</v>
      </c>
      <c r="K12" s="26">
        <v>411</v>
      </c>
    </row>
    <row r="13" spans="1:11" ht="12" customHeight="1">
      <c r="A13" s="27" t="s">
        <v>14</v>
      </c>
      <c r="B13" s="16">
        <f t="shared" si="1"/>
        <v>84552</v>
      </c>
      <c r="C13" s="26">
        <v>55353</v>
      </c>
      <c r="D13" s="26">
        <v>18499</v>
      </c>
      <c r="E13" s="26">
        <v>3300</v>
      </c>
      <c r="F13" s="26">
        <v>1508</v>
      </c>
      <c r="G13" s="26">
        <v>0</v>
      </c>
      <c r="H13" s="26">
        <v>5213</v>
      </c>
      <c r="I13" s="26">
        <v>0</v>
      </c>
      <c r="J13" s="26">
        <v>418</v>
      </c>
      <c r="K13" s="26">
        <v>261</v>
      </c>
    </row>
    <row r="14" spans="1:11" ht="12" customHeight="1">
      <c r="A14" s="27" t="s">
        <v>15</v>
      </c>
      <c r="B14" s="16">
        <f t="shared" si="1"/>
        <v>99798</v>
      </c>
      <c r="C14" s="26">
        <v>63103</v>
      </c>
      <c r="D14" s="26">
        <v>22873</v>
      </c>
      <c r="E14" s="26">
        <v>4048</v>
      </c>
      <c r="F14" s="26">
        <v>1757</v>
      </c>
      <c r="G14" s="26">
        <v>0</v>
      </c>
      <c r="H14" s="26">
        <v>6929</v>
      </c>
      <c r="I14" s="26">
        <v>0</v>
      </c>
      <c r="J14" s="26">
        <v>535</v>
      </c>
      <c r="K14" s="26">
        <v>553</v>
      </c>
    </row>
    <row r="15" spans="1:11" ht="12" customHeight="1">
      <c r="A15" s="27" t="s">
        <v>16</v>
      </c>
      <c r="B15" s="16">
        <f t="shared" si="1"/>
        <v>92187</v>
      </c>
      <c r="C15" s="26">
        <v>59767</v>
      </c>
      <c r="D15" s="26">
        <v>20772</v>
      </c>
      <c r="E15" s="26">
        <v>3253</v>
      </c>
      <c r="F15" s="26">
        <v>1368</v>
      </c>
      <c r="G15" s="26">
        <v>0</v>
      </c>
      <c r="H15" s="26">
        <v>6155</v>
      </c>
      <c r="I15" s="26">
        <v>0</v>
      </c>
      <c r="J15" s="26">
        <v>329</v>
      </c>
      <c r="K15" s="26">
        <v>543</v>
      </c>
    </row>
    <row r="16" spans="1:11" ht="12" customHeight="1">
      <c r="A16" s="27" t="s">
        <v>17</v>
      </c>
      <c r="B16" s="16">
        <f t="shared" si="1"/>
        <v>85737</v>
      </c>
      <c r="C16" s="26">
        <v>54095</v>
      </c>
      <c r="D16" s="26">
        <v>20550</v>
      </c>
      <c r="E16" s="26">
        <v>2987</v>
      </c>
      <c r="F16" s="26">
        <v>1256</v>
      </c>
      <c r="G16" s="26">
        <v>0</v>
      </c>
      <c r="H16" s="26">
        <v>5604</v>
      </c>
      <c r="I16" s="26">
        <v>0</v>
      </c>
      <c r="J16" s="26">
        <v>417</v>
      </c>
      <c r="K16" s="26">
        <v>828</v>
      </c>
    </row>
    <row r="17" spans="1:11" ht="12" customHeight="1">
      <c r="A17" s="27" t="s">
        <v>18</v>
      </c>
      <c r="B17" s="16">
        <f t="shared" si="1"/>
        <v>77560</v>
      </c>
      <c r="C17" s="26">
        <v>50581</v>
      </c>
      <c r="D17" s="26">
        <v>18331</v>
      </c>
      <c r="E17" s="26">
        <v>2146</v>
      </c>
      <c r="F17" s="26">
        <v>1169</v>
      </c>
      <c r="G17" s="26">
        <v>0</v>
      </c>
      <c r="H17" s="26">
        <v>4277</v>
      </c>
      <c r="I17" s="26">
        <v>0</v>
      </c>
      <c r="J17" s="26">
        <v>302</v>
      </c>
      <c r="K17" s="28">
        <v>754</v>
      </c>
    </row>
    <row r="18" spans="1:11" s="24" customFormat="1" ht="12" customHeight="1">
      <c r="A18" s="27" t="s">
        <v>19</v>
      </c>
      <c r="B18" s="16">
        <f t="shared" si="1"/>
        <v>89136</v>
      </c>
      <c r="C18" s="26">
        <v>58532</v>
      </c>
      <c r="D18" s="26">
        <v>20734</v>
      </c>
      <c r="E18" s="26">
        <v>2151</v>
      </c>
      <c r="F18" s="26">
        <v>1325</v>
      </c>
      <c r="G18" s="26">
        <v>0</v>
      </c>
      <c r="H18" s="26">
        <v>5141</v>
      </c>
      <c r="I18" s="26">
        <v>0</v>
      </c>
      <c r="J18" s="26">
        <v>398</v>
      </c>
      <c r="K18" s="28">
        <v>855</v>
      </c>
    </row>
    <row r="19" spans="1:11" ht="12" customHeight="1">
      <c r="A19" s="27" t="s">
        <v>20</v>
      </c>
      <c r="B19" s="16">
        <f t="shared" si="1"/>
        <v>110765</v>
      </c>
      <c r="C19" s="26">
        <v>70668</v>
      </c>
      <c r="D19" s="26">
        <v>26333</v>
      </c>
      <c r="E19" s="26">
        <v>2836</v>
      </c>
      <c r="F19" s="26">
        <v>2380</v>
      </c>
      <c r="G19" s="26">
        <v>0</v>
      </c>
      <c r="H19" s="26">
        <v>6890</v>
      </c>
      <c r="I19" s="26">
        <v>0</v>
      </c>
      <c r="J19" s="26">
        <v>592</v>
      </c>
      <c r="K19" s="28">
        <v>1066</v>
      </c>
    </row>
    <row r="20" spans="1:11" ht="12" customHeight="1">
      <c r="A20" s="27" t="s">
        <v>21</v>
      </c>
      <c r="B20" s="16">
        <f t="shared" si="1"/>
        <v>81079</v>
      </c>
      <c r="C20" s="26">
        <v>53663</v>
      </c>
      <c r="D20" s="26">
        <v>18813</v>
      </c>
      <c r="E20" s="26">
        <v>2016</v>
      </c>
      <c r="F20" s="26">
        <v>1058</v>
      </c>
      <c r="G20" s="26">
        <v>0</v>
      </c>
      <c r="H20" s="26">
        <v>4530</v>
      </c>
      <c r="I20" s="26">
        <v>0</v>
      </c>
      <c r="J20" s="26">
        <v>321</v>
      </c>
      <c r="K20" s="28">
        <v>678</v>
      </c>
    </row>
    <row r="21" spans="1:11" ht="12" customHeight="1">
      <c r="A21" s="27" t="s">
        <v>22</v>
      </c>
      <c r="B21" s="16">
        <f t="shared" si="1"/>
        <v>95547</v>
      </c>
      <c r="C21" s="26">
        <v>60061</v>
      </c>
      <c r="D21" s="26">
        <v>23454</v>
      </c>
      <c r="E21" s="26">
        <v>3170</v>
      </c>
      <c r="F21" s="26">
        <v>1087</v>
      </c>
      <c r="G21" s="26">
        <v>0</v>
      </c>
      <c r="H21" s="26">
        <v>6190</v>
      </c>
      <c r="I21" s="26">
        <v>0</v>
      </c>
      <c r="J21" s="26">
        <v>486</v>
      </c>
      <c r="K21" s="28">
        <v>1099</v>
      </c>
    </row>
    <row r="22" spans="1:11" ht="12" customHeight="1">
      <c r="A22" s="27" t="s">
        <v>23</v>
      </c>
      <c r="B22" s="16">
        <f t="shared" si="1"/>
        <v>101195</v>
      </c>
      <c r="C22" s="26">
        <v>64228</v>
      </c>
      <c r="D22" s="26">
        <v>23730</v>
      </c>
      <c r="E22" s="26">
        <v>2541</v>
      </c>
      <c r="F22" s="26">
        <v>2330</v>
      </c>
      <c r="G22" s="26">
        <v>0</v>
      </c>
      <c r="H22" s="26">
        <v>7011</v>
      </c>
      <c r="I22" s="28">
        <v>0</v>
      </c>
      <c r="J22" s="26">
        <v>454</v>
      </c>
      <c r="K22" s="28">
        <v>901</v>
      </c>
    </row>
    <row r="23" spans="1:11" ht="12" customHeight="1">
      <c r="A23" s="34" t="s">
        <v>24</v>
      </c>
      <c r="B23" s="35">
        <f t="shared" si="1"/>
        <v>85135</v>
      </c>
      <c r="C23" s="36">
        <v>54289</v>
      </c>
      <c r="D23" s="36">
        <v>19528</v>
      </c>
      <c r="E23" s="36">
        <v>2211</v>
      </c>
      <c r="F23" s="36">
        <v>1933</v>
      </c>
      <c r="G23" s="36">
        <v>0</v>
      </c>
      <c r="H23" s="36">
        <v>5930</v>
      </c>
      <c r="I23" s="37">
        <v>0</v>
      </c>
      <c r="J23" s="36">
        <v>534</v>
      </c>
      <c r="K23" s="36">
        <v>710</v>
      </c>
    </row>
  </sheetData>
  <mergeCells count="2">
    <mergeCell ref="A1:K1"/>
    <mergeCell ref="A4:K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2001-06-28T09:31:54Z</dcterms:created>
  <dcterms:modified xsi:type="dcterms:W3CDTF">2001-06-28T09:33:11Z</dcterms:modified>
  <cp:category/>
  <cp:version/>
  <cp:contentType/>
  <cp:contentStatus/>
</cp:coreProperties>
</file>