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48" sheetId="1" r:id="rId1"/>
  </sheets>
  <definedNames>
    <definedName name="_10.電気_ガスおよび水道" localSheetId="0">'148'!$A$1:$F$18</definedName>
    <definedName name="_10.電気_ガスおよび水道">#REF!</definedName>
    <definedName name="_xlnm.Print_Area" localSheetId="0">'148'!$A$1:$L$26</definedName>
  </definedNames>
  <calcPr fullCalcOnLoad="1"/>
</workbook>
</file>

<file path=xl/sharedStrings.xml><?xml version="1.0" encoding="utf-8"?>
<sst xmlns="http://schemas.openxmlformats.org/spreadsheetml/2006/main" count="37" uniqueCount="31">
  <si>
    <t>(単位  百万円、人)</t>
  </si>
  <si>
    <t>年度および</t>
  </si>
  <si>
    <t>売上高</t>
  </si>
  <si>
    <t>百 貨 店 ・ 専 門 店</t>
  </si>
  <si>
    <t>ス  ー  パ  ー</t>
  </si>
  <si>
    <t>月      次</t>
  </si>
  <si>
    <t>合  計</t>
  </si>
  <si>
    <t>衣料品</t>
  </si>
  <si>
    <t>食料品</t>
  </si>
  <si>
    <t>その他</t>
  </si>
  <si>
    <t>従業員数</t>
  </si>
  <si>
    <t xml:space="preserve"> 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</si>
  <si>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</si>
  <si>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</si>
  <si>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</si>
  <si>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</si>
  <si>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</si>
  <si>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</si>
  <si>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</si>
  <si>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</si>
  <si>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</si>
  <si>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</si>
  <si>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資料：九州財務局大分財務事務所</t>
  </si>
  <si>
    <t xml:space="preserve">  注）店舗面積1,500平方ﾒｰﾄﾙ以上</t>
  </si>
  <si>
    <t>148．大 規 模 小 売 店 売 上 高</t>
  </si>
  <si>
    <t>平成6年度</t>
  </si>
  <si>
    <t>7</t>
  </si>
  <si>
    <t>8</t>
  </si>
  <si>
    <t>9</t>
  </si>
  <si>
    <t xml:space="preserve">  10年4月</t>
  </si>
  <si>
    <t xml:space="preserve"> 11年 1月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</si>
</sst>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177" fontId="5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1" xfId="20" applyNumberFormat="1" applyFont="1" applyBorder="1" applyAlignment="1">
      <alignment horizontal="right"/>
      <protection/>
    </xf>
    <xf numFmtId="177" fontId="7" fillId="0" borderId="0" xfId="20" applyNumberFormat="1" applyFont="1" applyBorder="1" applyAlignment="1" applyProtection="1">
      <alignment horizontal="center" vertical="center"/>
      <protection/>
    </xf>
    <xf numFmtId="177" fontId="7" fillId="0" borderId="2" xfId="20" applyNumberFormat="1" applyFont="1" applyBorder="1" applyAlignment="1">
      <alignment horizontal="center" vertical="center"/>
      <protection/>
    </xf>
    <xf numFmtId="177" fontId="7" fillId="0" borderId="3" xfId="20" applyNumberFormat="1" applyFont="1" applyBorder="1" applyAlignment="1">
      <alignment horizontal="centerContinuous" vertical="center"/>
      <protection/>
    </xf>
    <xf numFmtId="177" fontId="7" fillId="0" borderId="4" xfId="20" applyNumberFormat="1" applyFont="1" applyBorder="1" applyAlignment="1">
      <alignment horizontal="centerContinuous" vertical="center"/>
      <protection/>
    </xf>
    <xf numFmtId="177" fontId="0" fillId="0" borderId="0" xfId="20" applyNumberFormat="1" applyFont="1" applyAlignment="1">
      <alignment vertical="center"/>
      <protection/>
    </xf>
    <xf numFmtId="177" fontId="7" fillId="0" borderId="0" xfId="20" applyNumberFormat="1" applyFont="1" applyBorder="1" applyAlignment="1">
      <alignment horizontal="center" vertical="center"/>
      <protection/>
    </xf>
    <xf numFmtId="177" fontId="7" fillId="0" borderId="0" xfId="20" applyNumberFormat="1" applyFont="1" applyBorder="1" applyAlignment="1" quotePrefix="1">
      <alignment horizontal="center" vertical="center"/>
      <protection/>
    </xf>
    <xf numFmtId="177" fontId="7" fillId="0" borderId="4" xfId="20" applyNumberFormat="1" applyFont="1" applyBorder="1" applyAlignment="1" applyProtection="1">
      <alignment horizontal="center" vertical="center"/>
      <protection/>
    </xf>
    <xf numFmtId="177" fontId="7" fillId="0" borderId="3" xfId="20" applyNumberFormat="1" applyFont="1" applyBorder="1" applyAlignment="1">
      <alignment horizontal="center" vertical="center"/>
      <protection/>
    </xf>
    <xf numFmtId="177" fontId="7" fillId="0" borderId="5" xfId="20" applyNumberFormat="1" applyFont="1" applyBorder="1" applyAlignment="1">
      <alignment horizontal="center" vertical="center"/>
      <protection/>
    </xf>
    <xf numFmtId="177" fontId="8" fillId="0" borderId="0" xfId="20" applyNumberFormat="1" applyFont="1" applyAlignment="1" applyProtection="1">
      <alignment horizontal="distributed"/>
      <protection locked="0"/>
    </xf>
    <xf numFmtId="176" fontId="8" fillId="0" borderId="2" xfId="20" applyNumberFormat="1" applyFont="1" applyBorder="1" applyAlignment="1" applyProtection="1">
      <alignment/>
      <protection locked="0"/>
    </xf>
    <xf numFmtId="176" fontId="8" fillId="0" borderId="0" xfId="20" applyNumberFormat="1" applyFont="1" applyBorder="1" applyAlignment="1" applyProtection="1">
      <alignment/>
      <protection locked="0"/>
    </xf>
    <xf numFmtId="176" fontId="8" fillId="0" borderId="0" xfId="20" applyNumberFormat="1" applyFont="1" applyAlignment="1" applyProtection="1">
      <alignment/>
      <protection locked="0"/>
    </xf>
    <xf numFmtId="177" fontId="0" fillId="0" borderId="0" xfId="20" applyNumberFormat="1" applyFont="1" applyAlignment="1">
      <alignment/>
      <protection/>
    </xf>
    <xf numFmtId="177" fontId="8" fillId="0" borderId="0" xfId="20" applyNumberFormat="1" applyFont="1" applyAlignment="1" applyProtection="1" quotePrefix="1">
      <alignment horizontal="center"/>
      <protection locked="0"/>
    </xf>
    <xf numFmtId="176" fontId="8" fillId="0" borderId="2" xfId="20" applyNumberFormat="1" applyFont="1" applyBorder="1" applyAlignment="1" applyProtection="1">
      <alignment horizontal="right"/>
      <protection locked="0"/>
    </xf>
    <xf numFmtId="176" fontId="8" fillId="0" borderId="0" xfId="20" applyNumberFormat="1" applyFont="1" applyBorder="1" applyAlignment="1" applyProtection="1">
      <alignment horizontal="right"/>
      <protection locked="0"/>
    </xf>
    <xf numFmtId="176" fontId="8" fillId="0" borderId="0" xfId="20" applyNumberFormat="1" applyFont="1" applyBorder="1" applyAlignment="1" applyProtection="1" quotePrefix="1">
      <alignment horizontal="right"/>
      <protection locked="0"/>
    </xf>
    <xf numFmtId="176" fontId="8" fillId="0" borderId="0" xfId="20" applyNumberFormat="1" applyFont="1" applyProtection="1">
      <alignment/>
      <protection locked="0"/>
    </xf>
    <xf numFmtId="177" fontId="0" fillId="0" borderId="0" xfId="20" applyNumberFormat="1" applyFont="1" applyAlignment="1" applyProtection="1" quotePrefix="1">
      <alignment horizontal="center"/>
      <protection/>
    </xf>
    <xf numFmtId="176" fontId="0" fillId="0" borderId="2" xfId="20" applyNumberFormat="1" applyFont="1" applyBorder="1" applyAlignment="1">
      <alignment/>
      <protection/>
    </xf>
    <xf numFmtId="176" fontId="0" fillId="0" borderId="0" xfId="20" applyNumberFormat="1" applyFont="1" applyBorder="1" applyAlignment="1">
      <alignment/>
      <protection/>
    </xf>
    <xf numFmtId="176" fontId="0" fillId="0" borderId="0" xfId="20" applyNumberFormat="1" applyFont="1" applyBorder="1" applyAlignment="1" quotePrefix="1">
      <alignment/>
      <protection/>
    </xf>
    <xf numFmtId="176" fontId="0" fillId="0" borderId="0" xfId="20" applyNumberFormat="1" applyFont="1">
      <alignment/>
      <protection/>
    </xf>
    <xf numFmtId="177" fontId="9" fillId="0" borderId="0" xfId="20" applyNumberFormat="1" applyFont="1" applyAlignment="1" applyProtection="1" quotePrefix="1">
      <alignment horizontal="center"/>
      <protection locked="0"/>
    </xf>
    <xf numFmtId="176" fontId="10" fillId="0" borderId="2" xfId="20" applyNumberFormat="1" applyFont="1" applyBorder="1" applyAlignment="1">
      <alignment/>
      <protection/>
    </xf>
    <xf numFmtId="176" fontId="10" fillId="0" borderId="0" xfId="20" applyNumberFormat="1" applyFont="1" applyBorder="1" applyAlignment="1">
      <alignment/>
      <protection/>
    </xf>
    <xf numFmtId="176" fontId="10" fillId="0" borderId="0" xfId="20" applyNumberFormat="1" applyFont="1" applyBorder="1" applyAlignment="1" quotePrefix="1">
      <alignment/>
      <protection/>
    </xf>
    <xf numFmtId="176" fontId="10" fillId="0" borderId="0" xfId="20" applyNumberFormat="1" applyFont="1">
      <alignment/>
      <protection/>
    </xf>
    <xf numFmtId="177" fontId="10" fillId="0" borderId="0" xfId="20" applyNumberFormat="1" applyFont="1">
      <alignment/>
      <protection/>
    </xf>
    <xf numFmtId="41" fontId="0" fillId="0" borderId="0" xfId="20" applyNumberFormat="1" applyFont="1" applyBorder="1" applyAlignment="1" applyProtection="1">
      <alignment horizontal="center"/>
      <protection/>
    </xf>
    <xf numFmtId="177" fontId="0" fillId="0" borderId="0" xfId="20" applyNumberFormat="1" applyFont="1" applyBorder="1">
      <alignment/>
      <protection/>
    </xf>
    <xf numFmtId="177" fontId="8" fillId="0" borderId="0" xfId="20" applyNumberFormat="1" applyFont="1" applyAlignment="1" applyProtection="1" quotePrefix="1">
      <alignment/>
      <protection locked="0"/>
    </xf>
    <xf numFmtId="176" fontId="8" fillId="0" borderId="0" xfId="20" applyNumberFormat="1" applyFont="1" applyBorder="1" applyAlignment="1" applyProtection="1" quotePrefix="1">
      <alignment/>
      <protection locked="0"/>
    </xf>
    <xf numFmtId="176" fontId="8" fillId="0" borderId="0" xfId="20" applyNumberFormat="1" applyFont="1" applyAlignment="1" applyProtection="1">
      <alignment horizontal="right"/>
      <protection locked="0"/>
    </xf>
    <xf numFmtId="176" fontId="0" fillId="0" borderId="2" xfId="20" applyNumberFormat="1" applyFont="1" applyBorder="1">
      <alignment/>
      <protection/>
    </xf>
    <xf numFmtId="177" fontId="8" fillId="0" borderId="0" xfId="20" applyNumberFormat="1" applyFont="1" applyAlignment="1" applyProtection="1">
      <alignment/>
      <protection locked="0"/>
    </xf>
    <xf numFmtId="177" fontId="0" fillId="0" borderId="6" xfId="20" applyNumberFormat="1" applyFont="1" applyBorder="1">
      <alignment/>
      <protection/>
    </xf>
    <xf numFmtId="177" fontId="0" fillId="0" borderId="6" xfId="20" applyNumberFormat="1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商業および貿易142-15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workbookViewId="0" topLeftCell="A1">
      <selection activeCell="A70" sqref="A70"/>
    </sheetView>
  </sheetViews>
  <sheetFormatPr defaultColWidth="13.375" defaultRowHeight="12" customHeight="1"/>
  <cols>
    <col min="1" max="1" width="13.375" style="3" customWidth="1"/>
    <col min="2" max="3" width="8.75390625" style="3" customWidth="1"/>
    <col min="4" max="7" width="8.25390625" style="3" customWidth="1"/>
    <col min="8" max="8" width="8.75390625" style="3" customWidth="1"/>
    <col min="9" max="12" width="8.25390625" style="3" customWidth="1"/>
    <col min="13" max="16384" width="13.375" style="3" customWidth="1"/>
  </cols>
  <sheetData>
    <row r="1" spans="1:12" ht="15.75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11" customFormat="1" ht="12" customHeight="1" thickTop="1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9" t="s">
        <v>4</v>
      </c>
      <c r="I3" s="10"/>
      <c r="J3" s="10"/>
      <c r="K3" s="10"/>
      <c r="L3" s="10"/>
    </row>
    <row r="4" spans="1:12" s="11" customFormat="1" ht="7.5" customHeight="1">
      <c r="A4" s="7"/>
      <c r="B4" s="8"/>
      <c r="C4" s="8"/>
      <c r="D4" s="12"/>
      <c r="E4" s="13"/>
      <c r="F4" s="12"/>
      <c r="G4" s="8"/>
      <c r="H4" s="8"/>
      <c r="I4" s="12"/>
      <c r="J4" s="13"/>
      <c r="K4" s="12"/>
      <c r="L4" s="8"/>
    </row>
    <row r="5" spans="1:12" s="11" customFormat="1" ht="12" customHeight="1">
      <c r="A5" s="14" t="s">
        <v>5</v>
      </c>
      <c r="B5" s="15" t="s">
        <v>6</v>
      </c>
      <c r="C5" s="15" t="s">
        <v>2</v>
      </c>
      <c r="D5" s="16" t="s">
        <v>7</v>
      </c>
      <c r="E5" s="16" t="s">
        <v>8</v>
      </c>
      <c r="F5" s="16" t="s">
        <v>9</v>
      </c>
      <c r="G5" s="15" t="s">
        <v>10</v>
      </c>
      <c r="H5" s="15" t="s">
        <v>2</v>
      </c>
      <c r="I5" s="16" t="s">
        <v>7</v>
      </c>
      <c r="J5" s="16" t="s">
        <v>8</v>
      </c>
      <c r="K5" s="16" t="s">
        <v>9</v>
      </c>
      <c r="L5" s="15" t="s">
        <v>10</v>
      </c>
    </row>
    <row r="6" spans="1:12" s="21" customFormat="1" ht="12" customHeight="1">
      <c r="A6" s="17" t="s">
        <v>25</v>
      </c>
      <c r="B6" s="18">
        <v>240421</v>
      </c>
      <c r="C6" s="19">
        <v>110141</v>
      </c>
      <c r="D6" s="19">
        <v>49828</v>
      </c>
      <c r="E6" s="19">
        <v>19896</v>
      </c>
      <c r="F6" s="19">
        <v>40417</v>
      </c>
      <c r="G6" s="20">
        <v>3265</v>
      </c>
      <c r="H6" s="20">
        <v>130280</v>
      </c>
      <c r="I6" s="20">
        <v>33683</v>
      </c>
      <c r="J6" s="20">
        <v>54140</v>
      </c>
      <c r="K6" s="20">
        <v>42457</v>
      </c>
      <c r="L6" s="20">
        <v>3606</v>
      </c>
    </row>
    <row r="7" spans="1:12" ht="12" customHeight="1">
      <c r="A7" s="22" t="s">
        <v>26</v>
      </c>
      <c r="B7" s="23">
        <v>251803</v>
      </c>
      <c r="C7" s="24">
        <v>116642</v>
      </c>
      <c r="D7" s="24">
        <v>50467</v>
      </c>
      <c r="E7" s="24">
        <v>19666</v>
      </c>
      <c r="F7" s="25">
        <v>46509</v>
      </c>
      <c r="G7" s="26">
        <v>3178</v>
      </c>
      <c r="H7" s="26">
        <v>135161</v>
      </c>
      <c r="I7" s="26">
        <v>33825</v>
      </c>
      <c r="J7" s="26">
        <v>54722</v>
      </c>
      <c r="K7" s="26">
        <v>46614</v>
      </c>
      <c r="L7" s="26">
        <v>3635</v>
      </c>
    </row>
    <row r="8" spans="1:12" ht="12" customHeight="1">
      <c r="A8" s="22" t="s">
        <v>27</v>
      </c>
      <c r="B8" s="18">
        <v>261842</v>
      </c>
      <c r="C8" s="19">
        <v>119114</v>
      </c>
      <c r="D8" s="19">
        <v>50288</v>
      </c>
      <c r="E8" s="26">
        <v>19635</v>
      </c>
      <c r="F8" s="26">
        <v>49191</v>
      </c>
      <c r="G8" s="26">
        <v>3297</v>
      </c>
      <c r="H8" s="26">
        <v>142728</v>
      </c>
      <c r="I8" s="26">
        <v>33534</v>
      </c>
      <c r="J8" s="26">
        <v>55726</v>
      </c>
      <c r="K8" s="26">
        <v>53468</v>
      </c>
      <c r="L8" s="26">
        <v>3870</v>
      </c>
    </row>
    <row r="9" spans="1:12" ht="12" customHeight="1">
      <c r="A9" s="22" t="s">
        <v>28</v>
      </c>
      <c r="B9" s="18">
        <v>245244</v>
      </c>
      <c r="C9" s="19">
        <v>104428</v>
      </c>
      <c r="D9" s="19">
        <v>44206</v>
      </c>
      <c r="E9" s="19">
        <v>17549</v>
      </c>
      <c r="F9" s="19">
        <v>42673</v>
      </c>
      <c r="G9" s="26">
        <v>3256.0833333333335</v>
      </c>
      <c r="H9" s="26">
        <v>140816</v>
      </c>
      <c r="I9" s="26">
        <v>32606</v>
      </c>
      <c r="J9" s="26">
        <v>55739</v>
      </c>
      <c r="K9" s="26">
        <v>52471</v>
      </c>
      <c r="L9" s="26">
        <v>4093.6666666666665</v>
      </c>
    </row>
    <row r="10" spans="1:12" ht="12" customHeight="1">
      <c r="A10" s="27"/>
      <c r="B10" s="28" t="s">
        <v>11</v>
      </c>
      <c r="C10" s="29"/>
      <c r="D10" s="29"/>
      <c r="E10" s="29"/>
      <c r="F10" s="30"/>
      <c r="G10" s="31"/>
      <c r="H10" s="31"/>
      <c r="I10" s="31"/>
      <c r="J10" s="31"/>
      <c r="K10" s="31"/>
      <c r="L10" s="31"/>
    </row>
    <row r="11" spans="1:12" s="37" customFormat="1" ht="12" customHeight="1">
      <c r="A11" s="32">
        <v>10</v>
      </c>
      <c r="B11" s="33">
        <f>SUM(B13:B24)</f>
        <v>244109</v>
      </c>
      <c r="C11" s="34">
        <f>SUM(C13:C24)</f>
        <v>101340</v>
      </c>
      <c r="D11" s="34">
        <f>SUM(D13:D24)</f>
        <v>42626</v>
      </c>
      <c r="E11" s="34">
        <f>SUM(E13:E24)</f>
        <v>16854</v>
      </c>
      <c r="F11" s="35">
        <f>SUM(F13:F24)</f>
        <v>41860</v>
      </c>
      <c r="G11" s="36">
        <f>SUM(G13:G24)/12</f>
        <v>3144.75</v>
      </c>
      <c r="H11" s="36">
        <f>SUM(H13:H24)</f>
        <v>142769</v>
      </c>
      <c r="I11" s="36">
        <f>SUM(I13:I24)</f>
        <v>32996</v>
      </c>
      <c r="J11" s="36">
        <f>SUM(J13:J24)</f>
        <v>59018</v>
      </c>
      <c r="K11" s="36">
        <f>SUM(K13:K24)</f>
        <v>50755</v>
      </c>
      <c r="L11" s="36">
        <f>SUM(L13:L24)/12</f>
        <v>4549.416666666667</v>
      </c>
    </row>
    <row r="12" spans="1:16" ht="12" customHeight="1">
      <c r="A12" s="38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9"/>
      <c r="N12" s="39"/>
      <c r="O12" s="39"/>
      <c r="P12" s="39"/>
    </row>
    <row r="13" spans="1:12" ht="12" customHeight="1">
      <c r="A13" s="40" t="s">
        <v>29</v>
      </c>
      <c r="B13" s="28">
        <f aca="true" t="shared" si="0" ref="B13:B24">C13+H13</f>
        <v>19558</v>
      </c>
      <c r="C13" s="29">
        <f aca="true" t="shared" si="1" ref="C13:C24">SUM(D13:F13)</f>
        <v>8086</v>
      </c>
      <c r="D13" s="19">
        <v>3554</v>
      </c>
      <c r="E13" s="19">
        <v>958</v>
      </c>
      <c r="F13" s="41">
        <v>3574</v>
      </c>
      <c r="G13" s="26">
        <v>3214</v>
      </c>
      <c r="H13" s="31">
        <f aca="true" t="shared" si="2" ref="H13:H24">SUM(I13:K13)</f>
        <v>11472</v>
      </c>
      <c r="I13" s="26">
        <v>2779</v>
      </c>
      <c r="J13" s="26">
        <v>4343</v>
      </c>
      <c r="K13" s="26">
        <v>4350</v>
      </c>
      <c r="L13" s="42">
        <v>4025</v>
      </c>
    </row>
    <row r="14" spans="1:12" ht="12" customHeight="1">
      <c r="A14" s="27" t="s">
        <v>12</v>
      </c>
      <c r="B14" s="28">
        <f t="shared" si="0"/>
        <v>19062</v>
      </c>
      <c r="C14" s="29">
        <f t="shared" si="1"/>
        <v>7686</v>
      </c>
      <c r="D14" s="19">
        <v>3305</v>
      </c>
      <c r="E14" s="19">
        <v>1030</v>
      </c>
      <c r="F14" s="41">
        <v>3351</v>
      </c>
      <c r="G14" s="26">
        <v>3187</v>
      </c>
      <c r="H14" s="31">
        <f t="shared" si="2"/>
        <v>11376</v>
      </c>
      <c r="I14" s="26">
        <v>2771</v>
      </c>
      <c r="J14" s="26">
        <v>4497</v>
      </c>
      <c r="K14" s="26">
        <v>4108</v>
      </c>
      <c r="L14" s="42">
        <v>3998</v>
      </c>
    </row>
    <row r="15" spans="1:12" ht="12" customHeight="1">
      <c r="A15" s="27" t="s">
        <v>13</v>
      </c>
      <c r="B15" s="28">
        <f t="shared" si="0"/>
        <v>17546</v>
      </c>
      <c r="C15" s="29">
        <f t="shared" si="1"/>
        <v>6965</v>
      </c>
      <c r="D15" s="19">
        <v>2948</v>
      </c>
      <c r="E15" s="19">
        <v>917</v>
      </c>
      <c r="F15" s="41">
        <v>3100</v>
      </c>
      <c r="G15" s="26">
        <v>3204</v>
      </c>
      <c r="H15" s="31">
        <f t="shared" si="2"/>
        <v>10581</v>
      </c>
      <c r="I15" s="26">
        <v>2565</v>
      </c>
      <c r="J15" s="26">
        <v>4260</v>
      </c>
      <c r="K15" s="26">
        <v>3756</v>
      </c>
      <c r="L15" s="42">
        <v>4032</v>
      </c>
    </row>
    <row r="16" spans="1:12" ht="12" customHeight="1">
      <c r="A16" s="27" t="s">
        <v>14</v>
      </c>
      <c r="B16" s="28">
        <f t="shared" si="0"/>
        <v>22353</v>
      </c>
      <c r="C16" s="29">
        <f t="shared" si="1"/>
        <v>10040</v>
      </c>
      <c r="D16" s="19">
        <v>3960</v>
      </c>
      <c r="E16" s="19">
        <v>2435</v>
      </c>
      <c r="F16" s="41">
        <v>3645</v>
      </c>
      <c r="G16" s="26">
        <v>3173</v>
      </c>
      <c r="H16" s="31">
        <f t="shared" si="2"/>
        <v>12313</v>
      </c>
      <c r="I16" s="26">
        <v>2808</v>
      </c>
      <c r="J16" s="26">
        <v>4974</v>
      </c>
      <c r="K16" s="26">
        <v>4531</v>
      </c>
      <c r="L16" s="26">
        <v>4019</v>
      </c>
    </row>
    <row r="17" spans="1:12" ht="12" customHeight="1">
      <c r="A17" s="27" t="s">
        <v>15</v>
      </c>
      <c r="B17" s="28">
        <f t="shared" si="0"/>
        <v>20691</v>
      </c>
      <c r="C17" s="29">
        <f t="shared" si="1"/>
        <v>8262</v>
      </c>
      <c r="D17" s="19">
        <v>3123</v>
      </c>
      <c r="E17" s="19">
        <v>1821</v>
      </c>
      <c r="F17" s="41">
        <v>3318</v>
      </c>
      <c r="G17" s="26">
        <v>3130</v>
      </c>
      <c r="H17" s="31">
        <f t="shared" si="2"/>
        <v>12429</v>
      </c>
      <c r="I17" s="26">
        <v>2359</v>
      </c>
      <c r="J17" s="26">
        <v>5651</v>
      </c>
      <c r="K17" s="26">
        <v>4419</v>
      </c>
      <c r="L17" s="26">
        <v>4027</v>
      </c>
    </row>
    <row r="18" spans="1:12" ht="12" customHeight="1">
      <c r="A18" s="27" t="s">
        <v>16</v>
      </c>
      <c r="B18" s="43">
        <f t="shared" si="0"/>
        <v>17434</v>
      </c>
      <c r="C18" s="31">
        <f t="shared" si="1"/>
        <v>7357</v>
      </c>
      <c r="D18" s="26">
        <v>3133</v>
      </c>
      <c r="E18" s="19">
        <v>990</v>
      </c>
      <c r="F18" s="41">
        <v>3234</v>
      </c>
      <c r="G18" s="26">
        <v>3104</v>
      </c>
      <c r="H18" s="31">
        <f t="shared" si="2"/>
        <v>10077</v>
      </c>
      <c r="I18" s="26">
        <v>1992</v>
      </c>
      <c r="J18" s="26">
        <v>4356</v>
      </c>
      <c r="K18" s="26">
        <v>3729</v>
      </c>
      <c r="L18" s="26">
        <v>4079</v>
      </c>
    </row>
    <row r="19" spans="1:12" ht="12" customHeight="1">
      <c r="A19" s="27" t="s">
        <v>17</v>
      </c>
      <c r="B19" s="43">
        <f t="shared" si="0"/>
        <v>19978</v>
      </c>
      <c r="C19" s="31">
        <f t="shared" si="1"/>
        <v>8316</v>
      </c>
      <c r="D19" s="26">
        <v>3792</v>
      </c>
      <c r="E19" s="19">
        <v>1089</v>
      </c>
      <c r="F19" s="41">
        <v>3435</v>
      </c>
      <c r="G19" s="42">
        <v>3121</v>
      </c>
      <c r="H19" s="31">
        <f t="shared" si="2"/>
        <v>11662</v>
      </c>
      <c r="I19" s="26">
        <v>2694</v>
      </c>
      <c r="J19" s="26">
        <v>4914</v>
      </c>
      <c r="K19" s="26">
        <v>4054</v>
      </c>
      <c r="L19" s="26">
        <v>5076</v>
      </c>
    </row>
    <row r="20" spans="1:12" ht="12" customHeight="1">
      <c r="A20" s="27" t="s">
        <v>18</v>
      </c>
      <c r="B20" s="43">
        <f t="shared" si="0"/>
        <v>20228</v>
      </c>
      <c r="C20" s="31">
        <f t="shared" si="1"/>
        <v>8127</v>
      </c>
      <c r="D20" s="26">
        <v>3522</v>
      </c>
      <c r="E20" s="42">
        <v>1172</v>
      </c>
      <c r="F20" s="26">
        <v>3433</v>
      </c>
      <c r="G20" s="26">
        <v>3121</v>
      </c>
      <c r="H20" s="31">
        <f t="shared" si="2"/>
        <v>12101</v>
      </c>
      <c r="I20" s="26">
        <v>3116</v>
      </c>
      <c r="J20" s="26">
        <v>4769</v>
      </c>
      <c r="K20" s="26">
        <v>4216</v>
      </c>
      <c r="L20" s="26">
        <v>5082</v>
      </c>
    </row>
    <row r="21" spans="1:12" ht="12" customHeight="1">
      <c r="A21" s="27" t="s">
        <v>19</v>
      </c>
      <c r="B21" s="43">
        <f t="shared" si="0"/>
        <v>28125</v>
      </c>
      <c r="C21" s="31">
        <f t="shared" si="1"/>
        <v>11934</v>
      </c>
      <c r="D21" s="26">
        <v>4205</v>
      </c>
      <c r="E21" s="26">
        <v>3322</v>
      </c>
      <c r="F21" s="26">
        <v>4407</v>
      </c>
      <c r="G21" s="42">
        <v>3132</v>
      </c>
      <c r="H21" s="31">
        <f t="shared" si="2"/>
        <v>16191</v>
      </c>
      <c r="I21" s="26">
        <v>3751</v>
      </c>
      <c r="J21" s="26">
        <v>6847</v>
      </c>
      <c r="K21" s="26">
        <v>5593</v>
      </c>
      <c r="L21" s="26">
        <v>5106</v>
      </c>
    </row>
    <row r="22" spans="1:12" ht="12" customHeight="1">
      <c r="A22" s="44" t="s">
        <v>30</v>
      </c>
      <c r="B22" s="43">
        <f t="shared" si="0"/>
        <v>21521</v>
      </c>
      <c r="C22" s="31">
        <f t="shared" si="1"/>
        <v>8790</v>
      </c>
      <c r="D22" s="26">
        <v>4426</v>
      </c>
      <c r="E22" s="26">
        <v>930</v>
      </c>
      <c r="F22" s="26">
        <v>3434</v>
      </c>
      <c r="G22" s="26">
        <v>3124</v>
      </c>
      <c r="H22" s="31">
        <f t="shared" si="2"/>
        <v>12731</v>
      </c>
      <c r="I22" s="26">
        <v>3285</v>
      </c>
      <c r="J22" s="26">
        <v>5069</v>
      </c>
      <c r="K22" s="26">
        <v>4377</v>
      </c>
      <c r="L22" s="26">
        <v>5076</v>
      </c>
    </row>
    <row r="23" spans="1:12" ht="12" customHeight="1">
      <c r="A23" s="27" t="s">
        <v>20</v>
      </c>
      <c r="B23" s="43">
        <f t="shared" si="0"/>
        <v>17245</v>
      </c>
      <c r="C23" s="31">
        <f t="shared" si="1"/>
        <v>6773</v>
      </c>
      <c r="D23" s="26">
        <v>2814</v>
      </c>
      <c r="E23" s="26">
        <v>1071</v>
      </c>
      <c r="F23" s="26">
        <v>2888</v>
      </c>
      <c r="G23" s="26">
        <v>3110</v>
      </c>
      <c r="H23" s="31">
        <f t="shared" si="2"/>
        <v>10472</v>
      </c>
      <c r="I23" s="26">
        <v>2334</v>
      </c>
      <c r="J23" s="26">
        <v>4640</v>
      </c>
      <c r="K23" s="26">
        <v>3498</v>
      </c>
      <c r="L23" s="26">
        <v>5029</v>
      </c>
    </row>
    <row r="24" spans="1:12" ht="12" customHeight="1">
      <c r="A24" s="27" t="s">
        <v>21</v>
      </c>
      <c r="B24" s="43">
        <f t="shared" si="0"/>
        <v>20368</v>
      </c>
      <c r="C24" s="31">
        <f t="shared" si="1"/>
        <v>9004</v>
      </c>
      <c r="D24" s="26">
        <v>3844</v>
      </c>
      <c r="E24" s="26">
        <v>1119</v>
      </c>
      <c r="F24" s="26">
        <v>4041</v>
      </c>
      <c r="G24" s="26">
        <v>3117</v>
      </c>
      <c r="H24" s="31">
        <f t="shared" si="2"/>
        <v>11364</v>
      </c>
      <c r="I24" s="26">
        <v>2542</v>
      </c>
      <c r="J24" s="26">
        <v>4698</v>
      </c>
      <c r="K24" s="26">
        <v>4124</v>
      </c>
      <c r="L24" s="26">
        <v>5044</v>
      </c>
    </row>
    <row r="25" spans="1:12" ht="12" customHeight="1">
      <c r="A25" s="45" t="s">
        <v>22</v>
      </c>
      <c r="B25" s="46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ht="12" customHeight="1">
      <c r="A26" s="39" t="s">
        <v>23</v>
      </c>
    </row>
    <row r="27" ht="12" customHeight="1">
      <c r="A27" s="39"/>
    </row>
    <row r="28" ht="12" customHeight="1">
      <c r="A28" s="39"/>
    </row>
    <row r="29" ht="12" customHeight="1">
      <c r="A29" s="39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2001-06-28T09:57:34Z</dcterms:created>
  <dcterms:modified xsi:type="dcterms:W3CDTF">2001-06-28T09:57:47Z</dcterms:modified>
  <cp:category/>
  <cp:version/>
  <cp:contentType/>
  <cp:contentStatus/>
</cp:coreProperties>
</file>