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'122'!$A$2:$H$27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<sst xmlns="http://schemas.openxmlformats.org/spreadsheetml/2006/main" count="40" uniqueCount="39">
  <si>
    <t>122．電  力  消  費  量</t>
  </si>
  <si>
    <t>(単位  Ｍwh)</t>
  </si>
  <si>
    <t>年      度</t>
  </si>
  <si>
    <t>電        灯        用</t>
  </si>
  <si>
    <t>電        力        用</t>
  </si>
  <si>
    <t>お  よ  び</t>
  </si>
  <si>
    <t>総  数</t>
  </si>
  <si>
    <t>業務用</t>
  </si>
  <si>
    <t>小  口</t>
  </si>
  <si>
    <t>大  口</t>
  </si>
  <si>
    <t>月      次</t>
  </si>
  <si>
    <t>計</t>
  </si>
  <si>
    <t>定  額</t>
  </si>
  <si>
    <t>従  量</t>
  </si>
  <si>
    <t>(低電圧電力</t>
  </si>
  <si>
    <t>(高圧乙</t>
  </si>
  <si>
    <t>その他</t>
  </si>
  <si>
    <t>電  力</t>
  </si>
  <si>
    <t>高圧電力甲)</t>
  </si>
  <si>
    <t>特高・特約)</t>
  </si>
  <si>
    <t>平成５年度</t>
  </si>
  <si>
    <t>６</t>
  </si>
  <si>
    <t>７</t>
  </si>
  <si>
    <t>８</t>
  </si>
  <si>
    <t>９</t>
  </si>
  <si>
    <t>９年４月　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</si>
  <si>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</si>
  <si>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</si>
  <si>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</si>
  <si>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</si>
  <si>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</si>
  <si>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</si>
  <si>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</si>
  <si>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10年１月　</t>
  </si>
  <si>
    <t>　　２　　</t>
  </si>
  <si>
    <t>　　３　　</t>
  </si>
  <si>
    <t>資料:九州電力株式会社大分支店</t>
  </si>
  <si>
    <t xml:space="preserve">  注)高圧電力甲とは500KW未満であり、高圧電力乙とは500KW以上のものである。</t>
  </si>
  <si>
    <r>
      <t xml:space="preserve">10     </t>
    </r>
    <r>
      <rPr>
        <sz val="10"/>
        <rFont val="ＭＳ 明朝"/>
        <family val="1"/>
      </rPr>
      <t>　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</si>
</sst>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" vertical="center"/>
      <protection/>
    </xf>
    <xf numFmtId="177" fontId="5" fillId="0" borderId="1" xfId="0" applyNumberFormat="1" applyFont="1" applyBorder="1" applyAlignment="1" applyProtection="1">
      <alignment vertical="center"/>
      <protection/>
    </xf>
    <xf numFmtId="177" fontId="5" fillId="0" borderId="2" xfId="0" applyNumberFormat="1" applyFont="1" applyBorder="1" applyAlignment="1" applyProtection="1">
      <alignment horizontal="centerContinuous" vertical="center"/>
      <protection/>
    </xf>
    <xf numFmtId="177" fontId="5" fillId="0" borderId="3" xfId="0" applyNumberFormat="1" applyFont="1" applyBorder="1" applyAlignment="1" applyProtection="1">
      <alignment horizontal="centerContinuous" vertical="center"/>
      <protection/>
    </xf>
    <xf numFmtId="177" fontId="5" fillId="0" borderId="3" xfId="0" applyNumberFormat="1" applyFont="1" applyBorder="1" applyAlignment="1">
      <alignment horizontal="centerContinuous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  <protection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7" fillId="0" borderId="1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quotePrefix="1">
      <alignment horizontal="right"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 horizontal="centerContinuous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1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 horizontal="right"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1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 horizontal="right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0" fillId="0" borderId="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showGridLines="0" tabSelected="1" zoomScaleSheetLayoutView="100" workbookViewId="0" topLeftCell="A1">
      <selection activeCell="A1" sqref="A1"/>
    </sheetView>
  </sheetViews>
  <sheetFormatPr defaultColWidth="13.375" defaultRowHeight="12" customHeight="1"/>
  <cols>
    <col min="1" max="1" width="11.125" style="19" customWidth="1"/>
    <col min="2" max="10" width="11.75390625" style="19" customWidth="1"/>
    <col min="11" max="16384" width="13.375" style="19" customWidth="1"/>
  </cols>
  <sheetData>
    <row r="2" spans="1:20" ht="15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10" ht="12" customHeight="1" thickBot="1">
      <c r="A3" s="20" t="s">
        <v>1</v>
      </c>
      <c r="B3" s="21"/>
      <c r="C3" s="21"/>
      <c r="D3" s="21"/>
      <c r="E3" s="21"/>
      <c r="F3" s="21"/>
      <c r="G3" s="22"/>
      <c r="H3" s="22"/>
      <c r="I3" s="22"/>
      <c r="J3" s="22"/>
    </row>
    <row r="4" spans="1:10" s="23" customFormat="1" ht="12" customHeight="1" thickTop="1">
      <c r="A4" s="1" t="s">
        <v>2</v>
      </c>
      <c r="B4" s="2"/>
      <c r="C4" s="3" t="s">
        <v>3</v>
      </c>
      <c r="D4" s="4"/>
      <c r="E4" s="4"/>
      <c r="F4" s="3" t="s">
        <v>4</v>
      </c>
      <c r="G4" s="4"/>
      <c r="H4" s="4"/>
      <c r="I4" s="5"/>
      <c r="J4" s="5"/>
    </row>
    <row r="5" spans="1:10" s="23" customFormat="1" ht="12" customHeight="1">
      <c r="A5" s="6" t="s">
        <v>5</v>
      </c>
      <c r="B5" s="7" t="s">
        <v>6</v>
      </c>
      <c r="C5" s="8"/>
      <c r="D5" s="8"/>
      <c r="E5" s="8"/>
      <c r="F5" s="8"/>
      <c r="G5" s="8" t="s">
        <v>7</v>
      </c>
      <c r="H5" s="7" t="s">
        <v>8</v>
      </c>
      <c r="I5" s="7" t="s">
        <v>9</v>
      </c>
      <c r="J5" s="7"/>
    </row>
    <row r="6" spans="1:10" s="23" customFormat="1" ht="12" customHeight="1">
      <c r="A6" s="6" t="s">
        <v>10</v>
      </c>
      <c r="B6" s="7"/>
      <c r="C6" s="8" t="s">
        <v>11</v>
      </c>
      <c r="D6" s="8" t="s">
        <v>12</v>
      </c>
      <c r="E6" s="8" t="s">
        <v>13</v>
      </c>
      <c r="F6" s="8" t="s">
        <v>11</v>
      </c>
      <c r="G6" s="8"/>
      <c r="H6" s="7" t="s">
        <v>14</v>
      </c>
      <c r="I6" s="7" t="s">
        <v>15</v>
      </c>
      <c r="J6" s="7" t="s">
        <v>16</v>
      </c>
    </row>
    <row r="7" spans="1:10" s="12" customFormat="1" ht="12" customHeight="1">
      <c r="A7" s="9"/>
      <c r="B7" s="10"/>
      <c r="C7" s="11"/>
      <c r="D7" s="11"/>
      <c r="E7" s="11"/>
      <c r="F7" s="11"/>
      <c r="G7" s="10" t="s">
        <v>17</v>
      </c>
      <c r="H7" s="11" t="s">
        <v>18</v>
      </c>
      <c r="I7" s="11" t="s">
        <v>19</v>
      </c>
      <c r="J7" s="11"/>
    </row>
    <row r="8" spans="1:10" ht="12" customHeight="1">
      <c r="A8" s="24" t="s">
        <v>20</v>
      </c>
      <c r="B8" s="25">
        <v>6375586</v>
      </c>
      <c r="C8" s="26">
        <v>1845513</v>
      </c>
      <c r="D8" s="26">
        <v>35452</v>
      </c>
      <c r="E8" s="26">
        <v>1810061</v>
      </c>
      <c r="F8" s="27">
        <v>4530073</v>
      </c>
      <c r="G8" s="26">
        <v>977705</v>
      </c>
      <c r="H8" s="26">
        <v>936558</v>
      </c>
      <c r="I8" s="28">
        <v>2448569</v>
      </c>
      <c r="J8" s="28">
        <v>167241</v>
      </c>
    </row>
    <row r="9" spans="1:10" ht="12" customHeight="1">
      <c r="A9" s="29" t="s">
        <v>21</v>
      </c>
      <c r="B9" s="25">
        <v>6760882</v>
      </c>
      <c r="C9" s="26">
        <v>2001119</v>
      </c>
      <c r="D9" s="26">
        <v>37023</v>
      </c>
      <c r="E9" s="26">
        <v>1964096</v>
      </c>
      <c r="F9" s="27">
        <v>4759763</v>
      </c>
      <c r="G9" s="26">
        <v>1089837</v>
      </c>
      <c r="H9" s="26">
        <v>1025996</v>
      </c>
      <c r="I9" s="28">
        <v>2474258</v>
      </c>
      <c r="J9" s="28">
        <v>169672</v>
      </c>
    </row>
    <row r="10" spans="1:10" ht="12" customHeight="1">
      <c r="A10" s="29" t="s">
        <v>22</v>
      </c>
      <c r="B10" s="25">
        <v>7010755</v>
      </c>
      <c r="C10" s="26">
        <v>2091699</v>
      </c>
      <c r="D10" s="26">
        <v>38511</v>
      </c>
      <c r="E10" s="26">
        <v>2053188</v>
      </c>
      <c r="F10" s="26">
        <v>4919056</v>
      </c>
      <c r="G10" s="26">
        <v>1139457</v>
      </c>
      <c r="H10" s="26">
        <v>1044019</v>
      </c>
      <c r="I10" s="28">
        <v>2553950</v>
      </c>
      <c r="J10" s="28">
        <v>181630</v>
      </c>
    </row>
    <row r="11" spans="1:10" ht="12" customHeight="1">
      <c r="A11" s="29" t="s">
        <v>23</v>
      </c>
      <c r="B11" s="25">
        <v>7089369</v>
      </c>
      <c r="C11" s="26">
        <v>2138668</v>
      </c>
      <c r="D11" s="26">
        <v>40479</v>
      </c>
      <c r="E11" s="26">
        <v>2098189</v>
      </c>
      <c r="F11" s="26">
        <v>4950701</v>
      </c>
      <c r="G11" s="26">
        <v>1208641</v>
      </c>
      <c r="H11" s="26">
        <v>1080087</v>
      </c>
      <c r="I11" s="28">
        <v>2474885</v>
      </c>
      <c r="J11" s="28">
        <v>187088</v>
      </c>
    </row>
    <row r="12" spans="1:10" ht="12" customHeight="1">
      <c r="A12" s="30"/>
      <c r="B12" s="31"/>
      <c r="C12" s="32"/>
      <c r="D12" s="32"/>
      <c r="E12" s="32"/>
      <c r="F12" s="33"/>
      <c r="G12" s="32"/>
      <c r="H12" s="32"/>
      <c r="I12" s="34"/>
      <c r="J12" s="34"/>
    </row>
    <row r="13" spans="1:10" s="17" customFormat="1" ht="12" customHeight="1">
      <c r="A13" s="35" t="s">
        <v>24</v>
      </c>
      <c r="B13" s="13">
        <f aca="true" t="shared" si="0" ref="B13:J13">SUM(B15:B26)</f>
        <v>7416045</v>
      </c>
      <c r="C13" s="14">
        <f t="shared" si="0"/>
        <v>2156930</v>
      </c>
      <c r="D13" s="14">
        <f t="shared" si="0"/>
        <v>41579</v>
      </c>
      <c r="E13" s="14">
        <f t="shared" si="0"/>
        <v>2115351</v>
      </c>
      <c r="F13" s="15">
        <f t="shared" si="0"/>
        <v>5259115</v>
      </c>
      <c r="G13" s="14">
        <f t="shared" si="0"/>
        <v>1241447</v>
      </c>
      <c r="H13" s="14">
        <f t="shared" si="0"/>
        <v>1087443</v>
      </c>
      <c r="I13" s="16">
        <f t="shared" si="0"/>
        <v>2725074</v>
      </c>
      <c r="J13" s="16">
        <f t="shared" si="0"/>
        <v>205151</v>
      </c>
    </row>
    <row r="14" spans="1:10" ht="12" customHeight="1">
      <c r="A14" s="30"/>
      <c r="B14" s="31"/>
      <c r="C14" s="32"/>
      <c r="D14" s="32"/>
      <c r="E14" s="32"/>
      <c r="F14" s="32"/>
      <c r="G14" s="32"/>
      <c r="H14" s="32"/>
      <c r="I14" s="34"/>
      <c r="J14" s="34"/>
    </row>
    <row r="15" spans="1:10" ht="12" customHeight="1">
      <c r="A15" s="29" t="s">
        <v>25</v>
      </c>
      <c r="B15" s="31">
        <f aca="true" t="shared" si="1" ref="B15:B26">C15+F15</f>
        <v>569166</v>
      </c>
      <c r="C15" s="32">
        <f aca="true" t="shared" si="2" ref="C15:C26">D15+E15</f>
        <v>170005</v>
      </c>
      <c r="D15" s="32">
        <v>3548</v>
      </c>
      <c r="E15" s="32">
        <v>166457</v>
      </c>
      <c r="F15" s="33">
        <f aca="true" t="shared" si="3" ref="F15:F26">SUM(G15:J15)</f>
        <v>399161</v>
      </c>
      <c r="G15" s="32">
        <v>90699</v>
      </c>
      <c r="H15" s="32">
        <v>80599</v>
      </c>
      <c r="I15" s="34">
        <v>210851</v>
      </c>
      <c r="J15" s="34">
        <v>17012</v>
      </c>
    </row>
    <row r="16" spans="1:10" ht="12" customHeight="1">
      <c r="A16" s="30" t="s">
        <v>26</v>
      </c>
      <c r="B16" s="31">
        <f t="shared" si="1"/>
        <v>571909</v>
      </c>
      <c r="C16" s="32">
        <f t="shared" si="2"/>
        <v>163535</v>
      </c>
      <c r="D16" s="32">
        <v>3173</v>
      </c>
      <c r="E16" s="32">
        <v>160362</v>
      </c>
      <c r="F16" s="33">
        <f t="shared" si="3"/>
        <v>408374</v>
      </c>
      <c r="G16" s="32">
        <v>86366</v>
      </c>
      <c r="H16" s="32">
        <v>77781</v>
      </c>
      <c r="I16" s="34">
        <v>228020</v>
      </c>
      <c r="J16" s="34">
        <v>16207</v>
      </c>
    </row>
    <row r="17" spans="1:10" ht="12" customHeight="1">
      <c r="A17" s="30" t="s">
        <v>27</v>
      </c>
      <c r="B17" s="31">
        <f t="shared" si="1"/>
        <v>581302</v>
      </c>
      <c r="C17" s="32">
        <f t="shared" si="2"/>
        <v>145506</v>
      </c>
      <c r="D17" s="32">
        <v>3026</v>
      </c>
      <c r="E17" s="32">
        <v>142480</v>
      </c>
      <c r="F17" s="33">
        <f t="shared" si="3"/>
        <v>435796</v>
      </c>
      <c r="G17" s="32">
        <v>95339</v>
      </c>
      <c r="H17" s="32">
        <v>81397</v>
      </c>
      <c r="I17" s="34">
        <v>243449</v>
      </c>
      <c r="J17" s="34">
        <v>15611</v>
      </c>
    </row>
    <row r="18" spans="1:10" ht="12" customHeight="1">
      <c r="A18" s="30" t="s">
        <v>28</v>
      </c>
      <c r="B18" s="31">
        <f t="shared" si="1"/>
        <v>658470</v>
      </c>
      <c r="C18" s="32">
        <f t="shared" si="2"/>
        <v>178146</v>
      </c>
      <c r="D18" s="32">
        <v>2887</v>
      </c>
      <c r="E18" s="32">
        <v>175259</v>
      </c>
      <c r="F18" s="33">
        <f t="shared" si="3"/>
        <v>480324</v>
      </c>
      <c r="G18" s="32">
        <v>112695</v>
      </c>
      <c r="H18" s="32">
        <v>103193</v>
      </c>
      <c r="I18" s="34">
        <v>249453</v>
      </c>
      <c r="J18" s="34">
        <v>14983</v>
      </c>
    </row>
    <row r="19" spans="1:10" ht="12" customHeight="1">
      <c r="A19" s="30" t="s">
        <v>29</v>
      </c>
      <c r="B19" s="31">
        <f t="shared" si="1"/>
        <v>713571</v>
      </c>
      <c r="C19" s="32">
        <f t="shared" si="2"/>
        <v>202872</v>
      </c>
      <c r="D19" s="32">
        <v>3117</v>
      </c>
      <c r="E19" s="32">
        <v>199755</v>
      </c>
      <c r="F19" s="33">
        <f t="shared" si="3"/>
        <v>510699</v>
      </c>
      <c r="G19" s="32">
        <v>133817</v>
      </c>
      <c r="H19" s="32">
        <v>119539</v>
      </c>
      <c r="I19" s="34">
        <v>243881</v>
      </c>
      <c r="J19" s="34">
        <v>13462</v>
      </c>
    </row>
    <row r="20" spans="1:10" ht="12" customHeight="1">
      <c r="A20" s="30" t="s">
        <v>30</v>
      </c>
      <c r="B20" s="31">
        <f t="shared" si="1"/>
        <v>683907</v>
      </c>
      <c r="C20" s="32">
        <f t="shared" si="2"/>
        <v>193781</v>
      </c>
      <c r="D20" s="32">
        <v>3244</v>
      </c>
      <c r="E20" s="32">
        <v>190537</v>
      </c>
      <c r="F20" s="33">
        <f t="shared" si="3"/>
        <v>490126</v>
      </c>
      <c r="G20" s="32">
        <v>133360</v>
      </c>
      <c r="H20" s="32">
        <v>113917</v>
      </c>
      <c r="I20" s="34">
        <v>229935</v>
      </c>
      <c r="J20" s="34">
        <v>12914</v>
      </c>
    </row>
    <row r="21" spans="1:10" ht="12" customHeight="1">
      <c r="A21" s="30" t="s">
        <v>38</v>
      </c>
      <c r="B21" s="31">
        <f t="shared" si="1"/>
        <v>618352</v>
      </c>
      <c r="C21" s="32">
        <f t="shared" si="2"/>
        <v>161453</v>
      </c>
      <c r="D21" s="32">
        <v>3283</v>
      </c>
      <c r="E21" s="32">
        <v>158170</v>
      </c>
      <c r="F21" s="32">
        <f t="shared" si="3"/>
        <v>456899</v>
      </c>
      <c r="G21" s="32">
        <v>105668</v>
      </c>
      <c r="H21" s="32">
        <v>88753</v>
      </c>
      <c r="I21" s="34">
        <v>247689</v>
      </c>
      <c r="J21" s="34">
        <v>14789</v>
      </c>
    </row>
    <row r="22" spans="1:10" ht="12" customHeight="1">
      <c r="A22" s="30" t="s">
        <v>31</v>
      </c>
      <c r="B22" s="31">
        <f t="shared" si="1"/>
        <v>579253</v>
      </c>
      <c r="C22" s="32">
        <f t="shared" si="2"/>
        <v>168584</v>
      </c>
      <c r="D22" s="32">
        <v>3649</v>
      </c>
      <c r="E22" s="32">
        <v>164935</v>
      </c>
      <c r="F22" s="32">
        <f t="shared" si="3"/>
        <v>410669</v>
      </c>
      <c r="G22" s="32">
        <v>91396</v>
      </c>
      <c r="H22" s="32">
        <v>81688</v>
      </c>
      <c r="I22" s="34">
        <v>217160</v>
      </c>
      <c r="J22" s="34">
        <v>20425</v>
      </c>
    </row>
    <row r="23" spans="1:10" ht="12" customHeight="1">
      <c r="A23" s="30" t="s">
        <v>32</v>
      </c>
      <c r="B23" s="31">
        <f t="shared" si="1"/>
        <v>577914</v>
      </c>
      <c r="C23" s="32">
        <f t="shared" si="2"/>
        <v>165545</v>
      </c>
      <c r="D23" s="32">
        <v>3837</v>
      </c>
      <c r="E23" s="32">
        <v>161708</v>
      </c>
      <c r="F23" s="32">
        <f t="shared" si="3"/>
        <v>412369</v>
      </c>
      <c r="G23" s="32">
        <v>91816</v>
      </c>
      <c r="H23" s="32">
        <v>77932</v>
      </c>
      <c r="I23" s="34">
        <v>223499</v>
      </c>
      <c r="J23" s="34">
        <v>19122</v>
      </c>
    </row>
    <row r="24" spans="1:10" ht="12" customHeight="1">
      <c r="A24" s="29" t="s">
        <v>33</v>
      </c>
      <c r="B24" s="36">
        <f t="shared" si="1"/>
        <v>664936</v>
      </c>
      <c r="C24" s="37">
        <f t="shared" si="2"/>
        <v>228305</v>
      </c>
      <c r="D24" s="37">
        <v>4123</v>
      </c>
      <c r="E24" s="37">
        <v>224182</v>
      </c>
      <c r="F24" s="33">
        <f t="shared" si="3"/>
        <v>436631</v>
      </c>
      <c r="G24" s="37">
        <v>100788</v>
      </c>
      <c r="H24" s="32">
        <v>91451</v>
      </c>
      <c r="I24" s="34">
        <v>221037</v>
      </c>
      <c r="J24" s="34">
        <v>23355</v>
      </c>
    </row>
    <row r="25" spans="1:10" ht="12" customHeight="1">
      <c r="A25" s="30" t="s">
        <v>34</v>
      </c>
      <c r="B25" s="31">
        <f t="shared" si="1"/>
        <v>607092</v>
      </c>
      <c r="C25" s="32">
        <f t="shared" si="2"/>
        <v>200193</v>
      </c>
      <c r="D25" s="33">
        <v>4110</v>
      </c>
      <c r="E25" s="37">
        <v>196083</v>
      </c>
      <c r="F25" s="33">
        <f t="shared" si="3"/>
        <v>406899</v>
      </c>
      <c r="G25" s="37">
        <v>104823</v>
      </c>
      <c r="H25" s="32">
        <v>90108</v>
      </c>
      <c r="I25" s="34">
        <v>192846</v>
      </c>
      <c r="J25" s="34">
        <v>19122</v>
      </c>
    </row>
    <row r="26" spans="1:10" ht="12" customHeight="1">
      <c r="A26" s="30" t="s">
        <v>35</v>
      </c>
      <c r="B26" s="31">
        <f t="shared" si="1"/>
        <v>590173</v>
      </c>
      <c r="C26" s="37">
        <f t="shared" si="2"/>
        <v>179005</v>
      </c>
      <c r="D26" s="37">
        <v>3582</v>
      </c>
      <c r="E26" s="37">
        <v>175423</v>
      </c>
      <c r="F26" s="33">
        <f t="shared" si="3"/>
        <v>411168</v>
      </c>
      <c r="G26" s="37">
        <v>94680</v>
      </c>
      <c r="H26" s="32">
        <v>81085</v>
      </c>
      <c r="I26" s="34">
        <v>217254</v>
      </c>
      <c r="J26" s="34">
        <v>18149</v>
      </c>
    </row>
    <row r="27" spans="1:10" ht="12" customHeight="1">
      <c r="A27" s="38" t="s">
        <v>36</v>
      </c>
      <c r="B27" s="38"/>
      <c r="C27" s="39"/>
      <c r="D27" s="39"/>
      <c r="E27" s="39"/>
      <c r="F27" s="39"/>
      <c r="G27" s="39"/>
      <c r="H27" s="39"/>
      <c r="I27" s="39"/>
      <c r="J27" s="39"/>
    </row>
    <row r="28" ht="12" customHeight="1">
      <c r="A28" s="19" t="s">
        <v>37</v>
      </c>
    </row>
    <row r="37" ht="15.75" customHeight="1"/>
    <row r="38" spans="1:2" ht="12" customHeight="1">
      <c r="A38" s="40"/>
      <c r="B38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ht="12" customHeight="1">
      <c r="A87" s="40"/>
    </row>
    <row r="88" ht="12" customHeight="1">
      <c r="A88" s="40"/>
    </row>
    <row r="89" ht="12" customHeight="1">
      <c r="A89" s="40"/>
    </row>
    <row r="90" ht="12" customHeight="1">
      <c r="A90" s="40"/>
    </row>
    <row r="91" ht="12" customHeight="1">
      <c r="A91" s="40"/>
    </row>
    <row r="92" ht="12" customHeight="1">
      <c r="A92" s="40"/>
    </row>
    <row r="93" ht="12" customHeight="1">
      <c r="A93" s="40"/>
    </row>
    <row r="94" ht="12" customHeight="1">
      <c r="A94" s="40"/>
    </row>
    <row r="95" ht="12" customHeight="1">
      <c r="A95" s="40"/>
    </row>
    <row r="96" ht="12" customHeight="1">
      <c r="A96" s="40"/>
    </row>
    <row r="97" ht="12" customHeight="1">
      <c r="A97" s="40"/>
    </row>
    <row r="98" ht="12" customHeight="1">
      <c r="A98" s="40"/>
    </row>
    <row r="99" ht="12" customHeight="1">
      <c r="A99" s="40"/>
    </row>
  </sheetData>
  <mergeCells count="1">
    <mergeCell ref="A2:J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1999-03-17T02:26:38Z</cp:lastPrinted>
  <dcterms:created xsi:type="dcterms:W3CDTF">1999-03-17T02:25:47Z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