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1C" sheetId="1" r:id="rId1"/>
  </sheet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<sst xmlns="http://schemas.openxmlformats.org/spreadsheetml/2006/main" count="110" uniqueCount="110">
  <si>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</si>
  <si>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</si>
  <si>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</si>
  <si>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</si>
  <si>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</si>
  <si>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</si>
  <si>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</si>
  <si>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</si>
  <si>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</si>
  <si>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</si>
  <si>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</si>
  <si>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</si>
  <si>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</si>
  <si>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</si>
  <si>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</si>
  <si>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</si>
  <si>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</si>
  <si>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</si>
  <si>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</si>
  <si>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</si>
  <si>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</si>
  <si>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</si>
  <si>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</si>
  <si>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</si>
  <si>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</si>
  <si>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</si>
  <si>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</si>
  <si>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</si>
  <si>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</si>
  <si>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</si>
  <si>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</si>
  <si>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</si>
  <si>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</si>
  <si>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</si>
  <si>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</si>
  <si>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</si>
  <si>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</si>
  <si>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</si>
  <si>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</si>
  <si>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</si>
  <si>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</si>
  <si>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</si>
  <si>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</si>
  <si>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</si>
  <si>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</si>
  <si>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</si>
  <si>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</si>
  <si>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</si>
  <si>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</si>
  <si>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</si>
  <si>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</si>
  <si>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</si>
  <si>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</si>
  <si>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</si>
  <si>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</si>
  <si>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</si>
  <si>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</si>
  <si>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</si>
  <si>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</si>
  <si>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</si>
  <si>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</si>
  <si>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</si>
  <si>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</si>
  <si>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</si>
  <si>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</si>
  <si>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</si>
  <si>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</si>
  <si>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</si>
  <si>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</si>
  <si>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</si>
  <si>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</si>
  <si>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</si>
  <si>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</si>
  <si>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</si>
  <si>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</si>
  <si>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</si>
  <si>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</si>
  <si>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</si>
  <si>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</si>
  <si>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</si>
  <si>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</si>
  <si>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</si>
  <si>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</si>
  <si>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</si>
  <si>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</si>
  <si>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</si>
  <si>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</si>
  <si>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</si>
  <si>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</si>
  <si>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</si>
  <si>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</si>
  <si>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</si>
  <si>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</si>
  <si>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</si>
  <si>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</si>
  <si>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</si>
  <si>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</si>
  <si>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</si>
  <si>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</si>
  <si>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</si>
  <si>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</si>
  <si>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</si>
  <si>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</si>
  <si>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</si>
  <si>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</si>
  <si>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</si>
  <si>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</si>
  <si>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</si>
  <si>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</si>
  <si>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191.C　都道府県､品目別貨物到着トン数(海運)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</si>
</sst>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1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8" fillId="0" borderId="1" xfId="0" applyFont="1" applyBorder="1" applyAlignment="1">
      <alignment horizontal="center" vertical="center"/>
    </xf>
    <xf numFmtId="37" fontId="8" fillId="0" borderId="1" xfId="0" applyFont="1" applyBorder="1" applyAlignment="1" quotePrefix="1">
      <alignment horizontal="left" vertical="center"/>
    </xf>
    <xf numFmtId="37" fontId="8" fillId="0" borderId="2" xfId="0" applyFont="1" applyBorder="1" applyAlignment="1">
      <alignment horizontal="centerContinuous" vertical="center"/>
    </xf>
    <xf numFmtId="37" fontId="8" fillId="0" borderId="2" xfId="0" applyFont="1" applyBorder="1" applyAlignment="1" applyProtection="1">
      <alignment horizontal="left" vertical="center"/>
      <protection/>
    </xf>
    <xf numFmtId="37" fontId="8" fillId="0" borderId="3" xfId="0" applyFont="1" applyBorder="1" applyAlignment="1" applyProtection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 wrapText="1"/>
      <protection/>
    </xf>
    <xf numFmtId="37" fontId="8" fillId="0" borderId="4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 quotePrefix="1">
      <alignment horizontal="distributed" vertical="center"/>
      <protection/>
    </xf>
    <xf numFmtId="178" fontId="8" fillId="0" borderId="5" xfId="0" applyNumberFormat="1" applyFont="1" applyBorder="1" applyAlignment="1" quotePrefix="1">
      <alignment vertical="center"/>
    </xf>
    <xf numFmtId="37" fontId="8" fillId="0" borderId="0" xfId="0" applyFont="1" applyBorder="1" applyAlignment="1" applyProtection="1">
      <alignment horizontal="distributed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>
      <alignment horizontal="distributed" vertical="center"/>
      <protection/>
    </xf>
    <xf numFmtId="178" fontId="9" fillId="0" borderId="5" xfId="0" applyNumberFormat="1" applyFont="1" applyBorder="1" applyAlignment="1" quotePrefix="1">
      <alignment vertical="center"/>
    </xf>
    <xf numFmtId="37" fontId="10" fillId="0" borderId="0" xfId="0" applyFont="1" applyAlignment="1">
      <alignment/>
    </xf>
    <xf numFmtId="37" fontId="8" fillId="0" borderId="6" xfId="0" applyFont="1" applyBorder="1" applyAlignment="1">
      <alignment horizontal="center" vertical="center"/>
    </xf>
    <xf numFmtId="41" fontId="8" fillId="0" borderId="7" xfId="0" applyNumberFormat="1" applyFont="1" applyBorder="1" applyAlignment="1" applyProtection="1">
      <alignment vertical="center"/>
      <protection/>
    </xf>
    <xf numFmtId="37" fontId="8" fillId="0" borderId="0" xfId="0" applyFont="1" applyAlignment="1">
      <alignment horizontal="center" vertical="center"/>
    </xf>
    <xf numFmtId="37" fontId="8" fillId="0" borderId="0" xfId="0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37" fontId="8" fillId="0" borderId="0" xfId="0" applyFont="1" applyBorder="1" applyAlignment="1">
      <alignment horizontal="left" vertical="center"/>
    </xf>
    <xf numFmtId="37" fontId="7" fillId="0" borderId="0" xfId="0" applyFont="1" applyAlignment="1">
      <alignment horizontal="centerContinuous" vertical="center"/>
    </xf>
    <xf numFmtId="37" fontId="7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49" fontId="0" fillId="0" borderId="0" xfId="0" applyNumberFormat="1" applyFont="1" applyAlignment="1">
      <alignment/>
    </xf>
    <xf numFmtId="37" fontId="0" fillId="0" borderId="0" xfId="0" applyFont="1" applyAlignment="1">
      <alignment/>
    </xf>
    <xf numFmtId="37" fontId="8" fillId="0" borderId="3" xfId="0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41" fontId="8" fillId="0" borderId="6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  <xf numFmtId="37" fontId="7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2.58203125" style="32" customWidth="1"/>
    <col min="2" max="2" width="7.58203125" style="32" customWidth="1"/>
    <col min="3" max="3" width="10.58203125" style="32" customWidth="1"/>
    <col min="4" max="12" width="9.58203125" style="32" customWidth="1"/>
    <col min="13" max="16384" width="9" style="32" customWidth="1"/>
  </cols>
  <sheetData>
    <row r="1" spans="1:12" ht="15.75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31" customFormat="1" ht="15.75" customHeight="1">
      <c r="A2" s="42" t="s">
        <v>109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 customHeight="1" thickBot="1">
      <c r="A3" s="3"/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5" customHeight="1" thickTop="1">
      <c r="A4" s="5"/>
      <c r="B4" s="6" t="s">
        <v>1</v>
      </c>
      <c r="C4" s="33" t="s">
        <v>2</v>
      </c>
      <c r="D4" s="7" t="s">
        <v>3</v>
      </c>
      <c r="E4" s="7" t="s">
        <v>4</v>
      </c>
      <c r="F4" s="5" t="s">
        <v>5</v>
      </c>
      <c r="G4" s="8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9" t="s">
        <v>11</v>
      </c>
    </row>
    <row r="5" spans="1:12" ht="48" customHeight="1">
      <c r="A5" s="10"/>
      <c r="B5" s="11" t="s">
        <v>12</v>
      </c>
      <c r="C5" s="12">
        <f aca="true" t="shared" si="0" ref="C5:C52">SUM(D5:L5)</f>
        <v>13580002</v>
      </c>
      <c r="D5" s="13">
        <f aca="true" t="shared" si="1" ref="D5:L5">SUM(D6:D52)</f>
        <v>83620</v>
      </c>
      <c r="E5" s="13">
        <f t="shared" si="1"/>
        <v>7339</v>
      </c>
      <c r="F5" s="13">
        <f t="shared" si="1"/>
        <v>10175170</v>
      </c>
      <c r="G5" s="13">
        <f t="shared" si="1"/>
        <v>764515</v>
      </c>
      <c r="H5" s="13">
        <f t="shared" si="1"/>
        <v>1938995</v>
      </c>
      <c r="I5" s="13">
        <f t="shared" si="1"/>
        <v>26850</v>
      </c>
      <c r="J5" s="13">
        <f t="shared" si="1"/>
        <v>0</v>
      </c>
      <c r="K5" s="13">
        <f t="shared" si="1"/>
        <v>583513</v>
      </c>
      <c r="L5" s="13">
        <f t="shared" si="1"/>
        <v>0</v>
      </c>
    </row>
    <row r="6" spans="1:12" ht="18" customHeight="1">
      <c r="A6" s="14" t="s">
        <v>13</v>
      </c>
      <c r="B6" s="15" t="s">
        <v>14</v>
      </c>
      <c r="C6" s="16">
        <f t="shared" si="0"/>
        <v>12208</v>
      </c>
      <c r="D6" s="34">
        <v>194</v>
      </c>
      <c r="E6" s="35">
        <v>0</v>
      </c>
      <c r="F6" s="35">
        <v>3024</v>
      </c>
      <c r="G6" s="35">
        <v>0</v>
      </c>
      <c r="H6" s="35">
        <v>8960</v>
      </c>
      <c r="I6" s="35">
        <v>0</v>
      </c>
      <c r="J6" s="35">
        <v>0</v>
      </c>
      <c r="K6" s="35">
        <v>30</v>
      </c>
      <c r="L6" s="35">
        <v>0</v>
      </c>
    </row>
    <row r="7" spans="1:12" ht="18" customHeight="1">
      <c r="A7" s="14" t="s">
        <v>15</v>
      </c>
      <c r="B7" s="17" t="s">
        <v>16</v>
      </c>
      <c r="C7" s="16">
        <f t="shared" si="0"/>
        <v>0</v>
      </c>
      <c r="D7" s="34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ht="18" customHeight="1">
      <c r="A8" s="14" t="s">
        <v>17</v>
      </c>
      <c r="B8" s="17" t="s">
        <v>18</v>
      </c>
      <c r="C8" s="16">
        <f t="shared" si="0"/>
        <v>1637</v>
      </c>
      <c r="D8" s="34">
        <v>0</v>
      </c>
      <c r="E8" s="35">
        <v>0</v>
      </c>
      <c r="F8" s="35">
        <v>0</v>
      </c>
      <c r="G8" s="35">
        <v>1637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8" customHeight="1">
      <c r="A9" s="14" t="s">
        <v>19</v>
      </c>
      <c r="B9" s="17" t="s">
        <v>20</v>
      </c>
      <c r="C9" s="16">
        <f t="shared" si="0"/>
        <v>0</v>
      </c>
      <c r="D9" s="34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18" customHeight="1">
      <c r="A10" s="14" t="s">
        <v>21</v>
      </c>
      <c r="B10" s="17" t="s">
        <v>22</v>
      </c>
      <c r="C10" s="16">
        <f t="shared" si="0"/>
        <v>0</v>
      </c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18" customHeight="1">
      <c r="A11" s="14" t="s">
        <v>23</v>
      </c>
      <c r="B11" s="17" t="s">
        <v>24</v>
      </c>
      <c r="C11" s="16">
        <f t="shared" si="0"/>
        <v>0</v>
      </c>
      <c r="D11" s="34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ht="18" customHeight="1">
      <c r="A12" s="14" t="s">
        <v>25</v>
      </c>
      <c r="B12" s="17" t="s">
        <v>26</v>
      </c>
      <c r="C12" s="16">
        <f t="shared" si="0"/>
        <v>0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ht="18" customHeight="1">
      <c r="A13" s="14" t="s">
        <v>27</v>
      </c>
      <c r="B13" s="17" t="s">
        <v>28</v>
      </c>
      <c r="C13" s="16">
        <f t="shared" si="0"/>
        <v>10970</v>
      </c>
      <c r="D13" s="34">
        <v>0</v>
      </c>
      <c r="E13" s="35">
        <v>0</v>
      </c>
      <c r="F13" s="35">
        <v>9977</v>
      </c>
      <c r="G13" s="35">
        <v>993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</row>
    <row r="14" spans="1:12" ht="18" customHeight="1">
      <c r="A14" s="14" t="s">
        <v>29</v>
      </c>
      <c r="B14" s="17" t="s">
        <v>30</v>
      </c>
      <c r="C14" s="16">
        <f t="shared" si="0"/>
        <v>0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18" customHeight="1">
      <c r="A15" s="14" t="s">
        <v>31</v>
      </c>
      <c r="B15" s="17" t="s">
        <v>32</v>
      </c>
      <c r="C15" s="16">
        <f t="shared" si="0"/>
        <v>0</v>
      </c>
      <c r="D15" s="34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</row>
    <row r="16" spans="1:12" ht="18" customHeight="1">
      <c r="A16" s="14" t="s">
        <v>33</v>
      </c>
      <c r="B16" s="17" t="s">
        <v>34</v>
      </c>
      <c r="C16" s="16">
        <f t="shared" si="0"/>
        <v>0</v>
      </c>
      <c r="D16" s="34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1:12" ht="18" customHeight="1">
      <c r="A17" s="14" t="s">
        <v>35</v>
      </c>
      <c r="B17" s="17" t="s">
        <v>36</v>
      </c>
      <c r="C17" s="16">
        <f t="shared" si="0"/>
        <v>87245</v>
      </c>
      <c r="D17" s="34">
        <v>0</v>
      </c>
      <c r="E17" s="35">
        <v>0</v>
      </c>
      <c r="F17" s="35">
        <v>67092</v>
      </c>
      <c r="G17" s="35">
        <v>11951</v>
      </c>
      <c r="H17" s="35">
        <v>8202</v>
      </c>
      <c r="I17" s="35">
        <v>0</v>
      </c>
      <c r="J17" s="35">
        <v>0</v>
      </c>
      <c r="K17" s="35">
        <v>0</v>
      </c>
      <c r="L17" s="35">
        <v>0</v>
      </c>
    </row>
    <row r="18" spans="1:12" ht="18" customHeight="1">
      <c r="A18" s="14" t="s">
        <v>37</v>
      </c>
      <c r="B18" s="17" t="s">
        <v>38</v>
      </c>
      <c r="C18" s="16">
        <f t="shared" si="0"/>
        <v>290490</v>
      </c>
      <c r="D18" s="34">
        <v>0</v>
      </c>
      <c r="E18" s="35">
        <v>0</v>
      </c>
      <c r="F18" s="35">
        <v>0</v>
      </c>
      <c r="G18" s="35">
        <v>200</v>
      </c>
      <c r="H18" s="35">
        <v>0</v>
      </c>
      <c r="I18" s="35">
        <v>0</v>
      </c>
      <c r="J18" s="35">
        <v>0</v>
      </c>
      <c r="K18" s="35">
        <v>290290</v>
      </c>
      <c r="L18" s="35">
        <v>0</v>
      </c>
    </row>
    <row r="19" spans="1:12" ht="18" customHeight="1">
      <c r="A19" s="14" t="s">
        <v>39</v>
      </c>
      <c r="B19" s="17" t="s">
        <v>40</v>
      </c>
      <c r="C19" s="16">
        <f t="shared" si="0"/>
        <v>48161</v>
      </c>
      <c r="D19" s="34">
        <v>0</v>
      </c>
      <c r="E19" s="35">
        <v>0</v>
      </c>
      <c r="F19" s="35">
        <v>5650</v>
      </c>
      <c r="G19" s="35">
        <v>65</v>
      </c>
      <c r="H19" s="35">
        <v>11980</v>
      </c>
      <c r="I19" s="35">
        <v>3010</v>
      </c>
      <c r="J19" s="35">
        <v>0</v>
      </c>
      <c r="K19" s="35">
        <v>27456</v>
      </c>
      <c r="L19" s="35">
        <v>0</v>
      </c>
    </row>
    <row r="20" spans="1:12" ht="18" customHeight="1">
      <c r="A20" s="14" t="s">
        <v>41</v>
      </c>
      <c r="B20" s="17" t="s">
        <v>42</v>
      </c>
      <c r="C20" s="16">
        <f t="shared" si="0"/>
        <v>2801</v>
      </c>
      <c r="D20" s="34">
        <v>0</v>
      </c>
      <c r="E20" s="35">
        <v>0</v>
      </c>
      <c r="F20" s="35">
        <v>0</v>
      </c>
      <c r="G20" s="35">
        <v>0</v>
      </c>
      <c r="H20" s="35">
        <v>2801</v>
      </c>
      <c r="I20" s="35">
        <v>0</v>
      </c>
      <c r="J20" s="35">
        <v>0</v>
      </c>
      <c r="K20" s="35">
        <v>0</v>
      </c>
      <c r="L20" s="35">
        <v>0</v>
      </c>
    </row>
    <row r="21" spans="1:12" ht="18" customHeight="1">
      <c r="A21" s="14" t="s">
        <v>43</v>
      </c>
      <c r="B21" s="17" t="s">
        <v>44</v>
      </c>
      <c r="C21" s="16">
        <f t="shared" si="0"/>
        <v>9623</v>
      </c>
      <c r="D21" s="34">
        <v>0</v>
      </c>
      <c r="E21" s="35">
        <v>0</v>
      </c>
      <c r="F21" s="35">
        <v>3198</v>
      </c>
      <c r="G21" s="35">
        <v>2201</v>
      </c>
      <c r="H21" s="35">
        <v>4224</v>
      </c>
      <c r="I21" s="35">
        <v>0</v>
      </c>
      <c r="J21" s="35">
        <v>0</v>
      </c>
      <c r="K21" s="35">
        <v>0</v>
      </c>
      <c r="L21" s="35">
        <v>0</v>
      </c>
    </row>
    <row r="22" spans="1:12" ht="18" customHeight="1">
      <c r="A22" s="14" t="s">
        <v>45</v>
      </c>
      <c r="B22" s="17" t="s">
        <v>46</v>
      </c>
      <c r="C22" s="16">
        <f t="shared" si="0"/>
        <v>11367</v>
      </c>
      <c r="D22" s="34">
        <v>0</v>
      </c>
      <c r="E22" s="35">
        <v>0</v>
      </c>
      <c r="F22" s="35">
        <v>11367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</row>
    <row r="23" spans="1:12" ht="18" customHeight="1">
      <c r="A23" s="14" t="s">
        <v>47</v>
      </c>
      <c r="B23" s="17" t="s">
        <v>48</v>
      </c>
      <c r="C23" s="16">
        <f t="shared" si="0"/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</row>
    <row r="24" spans="1:12" ht="18" customHeight="1">
      <c r="A24" s="14" t="s">
        <v>49</v>
      </c>
      <c r="B24" s="17" t="s">
        <v>50</v>
      </c>
      <c r="C24" s="16">
        <f t="shared" si="0"/>
        <v>0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1:12" ht="18" customHeight="1">
      <c r="A25" s="14" t="s">
        <v>51</v>
      </c>
      <c r="B25" s="17" t="s">
        <v>52</v>
      </c>
      <c r="C25" s="16">
        <f t="shared" si="0"/>
        <v>0</v>
      </c>
      <c r="D25" s="34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</row>
    <row r="26" spans="1:12" ht="18" customHeight="1">
      <c r="A26" s="14" t="s">
        <v>53</v>
      </c>
      <c r="B26" s="17" t="s">
        <v>54</v>
      </c>
      <c r="C26" s="16">
        <f t="shared" si="0"/>
        <v>22711</v>
      </c>
      <c r="D26" s="34">
        <v>0</v>
      </c>
      <c r="E26" s="35">
        <v>0</v>
      </c>
      <c r="F26" s="35">
        <v>0</v>
      </c>
      <c r="G26" s="35">
        <v>22711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</row>
    <row r="27" spans="1:12" ht="18" customHeight="1">
      <c r="A27" s="14" t="s">
        <v>55</v>
      </c>
      <c r="B27" s="17" t="s">
        <v>56</v>
      </c>
      <c r="C27" s="16">
        <f t="shared" si="0"/>
        <v>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</row>
    <row r="28" spans="1:12" ht="18" customHeight="1">
      <c r="A28" s="14" t="s">
        <v>57</v>
      </c>
      <c r="B28" s="17" t="s">
        <v>58</v>
      </c>
      <c r="C28" s="16">
        <f t="shared" si="0"/>
        <v>269572</v>
      </c>
      <c r="D28" s="34">
        <v>0</v>
      </c>
      <c r="E28" s="35">
        <v>0</v>
      </c>
      <c r="F28" s="35">
        <v>28163</v>
      </c>
      <c r="G28" s="35">
        <v>231701</v>
      </c>
      <c r="H28" s="35">
        <v>2615</v>
      </c>
      <c r="I28" s="35">
        <v>0</v>
      </c>
      <c r="J28" s="35">
        <v>0</v>
      </c>
      <c r="K28" s="35">
        <v>7093</v>
      </c>
      <c r="L28" s="35">
        <v>0</v>
      </c>
    </row>
    <row r="29" spans="1:12" ht="18" customHeight="1">
      <c r="A29" s="14" t="s">
        <v>59</v>
      </c>
      <c r="B29" s="17" t="s">
        <v>60</v>
      </c>
      <c r="C29" s="16">
        <f t="shared" si="0"/>
        <v>20195</v>
      </c>
      <c r="D29" s="34">
        <v>0</v>
      </c>
      <c r="E29" s="35">
        <v>0</v>
      </c>
      <c r="F29" s="35">
        <v>15744</v>
      </c>
      <c r="G29" s="35">
        <v>0</v>
      </c>
      <c r="H29" s="35">
        <v>4451</v>
      </c>
      <c r="I29" s="35">
        <v>0</v>
      </c>
      <c r="J29" s="35">
        <v>0</v>
      </c>
      <c r="K29" s="35">
        <v>0</v>
      </c>
      <c r="L29" s="35">
        <v>0</v>
      </c>
    </row>
    <row r="30" spans="1:12" ht="18" customHeight="1">
      <c r="A30" s="14" t="s">
        <v>61</v>
      </c>
      <c r="B30" s="17" t="s">
        <v>62</v>
      </c>
      <c r="C30" s="16">
        <f t="shared" si="0"/>
        <v>0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</row>
    <row r="31" spans="1:12" ht="18" customHeight="1">
      <c r="A31" s="14" t="s">
        <v>63</v>
      </c>
      <c r="B31" s="17" t="s">
        <v>64</v>
      </c>
      <c r="C31" s="16">
        <f t="shared" si="0"/>
        <v>19728</v>
      </c>
      <c r="D31" s="34">
        <v>0</v>
      </c>
      <c r="E31" s="35">
        <v>0</v>
      </c>
      <c r="F31" s="35">
        <v>19728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</row>
    <row r="32" spans="1:12" ht="18" customHeight="1">
      <c r="A32" s="14" t="s">
        <v>65</v>
      </c>
      <c r="B32" s="17" t="s">
        <v>66</v>
      </c>
      <c r="C32" s="16">
        <f t="shared" si="0"/>
        <v>0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1:12" ht="18" customHeight="1">
      <c r="A33" s="14" t="s">
        <v>67</v>
      </c>
      <c r="B33" s="17" t="s">
        <v>68</v>
      </c>
      <c r="C33" s="16">
        <f t="shared" si="0"/>
        <v>29156</v>
      </c>
      <c r="D33" s="34">
        <v>0</v>
      </c>
      <c r="E33" s="35">
        <v>0</v>
      </c>
      <c r="F33" s="35">
        <v>0</v>
      </c>
      <c r="G33" s="35">
        <v>520</v>
      </c>
      <c r="H33" s="35">
        <v>28636</v>
      </c>
      <c r="I33" s="35">
        <v>0</v>
      </c>
      <c r="J33" s="35">
        <v>0</v>
      </c>
      <c r="K33" s="35">
        <v>0</v>
      </c>
      <c r="L33" s="35">
        <v>0</v>
      </c>
    </row>
    <row r="34" spans="1:12" ht="18" customHeight="1">
      <c r="A34" s="14" t="s">
        <v>69</v>
      </c>
      <c r="B34" s="17" t="s">
        <v>70</v>
      </c>
      <c r="C34" s="16">
        <f t="shared" si="0"/>
        <v>126795</v>
      </c>
      <c r="D34" s="34">
        <v>2237</v>
      </c>
      <c r="E34" s="35">
        <v>0</v>
      </c>
      <c r="F34" s="35">
        <v>27138</v>
      </c>
      <c r="G34" s="35">
        <v>37219</v>
      </c>
      <c r="H34" s="35">
        <v>53125</v>
      </c>
      <c r="I34" s="35">
        <v>0</v>
      </c>
      <c r="J34" s="35">
        <v>0</v>
      </c>
      <c r="K34" s="35">
        <v>7076</v>
      </c>
      <c r="L34" s="35">
        <v>0</v>
      </c>
    </row>
    <row r="35" spans="1:12" ht="18" customHeight="1">
      <c r="A35" s="14" t="s">
        <v>71</v>
      </c>
      <c r="B35" s="17" t="s">
        <v>72</v>
      </c>
      <c r="C35" s="16">
        <f t="shared" si="0"/>
        <v>447476</v>
      </c>
      <c r="D35" s="34">
        <v>3666</v>
      </c>
      <c r="E35" s="35">
        <v>0</v>
      </c>
      <c r="F35" s="35">
        <v>117232</v>
      </c>
      <c r="G35" s="35">
        <v>171049</v>
      </c>
      <c r="H35" s="35">
        <v>58478</v>
      </c>
      <c r="I35" s="35">
        <v>1350</v>
      </c>
      <c r="J35" s="35">
        <v>0</v>
      </c>
      <c r="K35" s="35">
        <v>95701</v>
      </c>
      <c r="L35" s="35">
        <v>0</v>
      </c>
    </row>
    <row r="36" spans="1:12" ht="18" customHeight="1">
      <c r="A36" s="14" t="s">
        <v>73</v>
      </c>
      <c r="B36" s="17" t="s">
        <v>74</v>
      </c>
      <c r="C36" s="16">
        <f t="shared" si="0"/>
        <v>0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37" spans="1:12" ht="18" customHeight="1">
      <c r="A37" s="14" t="s">
        <v>75</v>
      </c>
      <c r="B37" s="17" t="s">
        <v>76</v>
      </c>
      <c r="C37" s="16">
        <f t="shared" si="0"/>
        <v>0</v>
      </c>
      <c r="D37" s="34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1:12" ht="18" customHeight="1">
      <c r="A38" s="14" t="s">
        <v>77</v>
      </c>
      <c r="B38" s="17" t="s">
        <v>78</v>
      </c>
      <c r="C38" s="16">
        <f t="shared" si="0"/>
        <v>378283</v>
      </c>
      <c r="D38" s="34">
        <v>0</v>
      </c>
      <c r="E38" s="35">
        <v>0</v>
      </c>
      <c r="F38" s="35">
        <v>59663</v>
      </c>
      <c r="G38" s="35">
        <v>44395</v>
      </c>
      <c r="H38" s="35">
        <v>258181</v>
      </c>
      <c r="I38" s="35">
        <v>8989</v>
      </c>
      <c r="J38" s="35">
        <v>0</v>
      </c>
      <c r="K38" s="35">
        <v>7055</v>
      </c>
      <c r="L38" s="35">
        <v>0</v>
      </c>
    </row>
    <row r="39" spans="1:12" ht="18" customHeight="1">
      <c r="A39" s="14" t="s">
        <v>79</v>
      </c>
      <c r="B39" s="17" t="s">
        <v>80</v>
      </c>
      <c r="C39" s="16">
        <f t="shared" si="0"/>
        <v>632846</v>
      </c>
      <c r="D39" s="34">
        <v>0</v>
      </c>
      <c r="E39" s="35">
        <v>0</v>
      </c>
      <c r="F39" s="35">
        <v>559922</v>
      </c>
      <c r="G39" s="35">
        <v>11765</v>
      </c>
      <c r="H39" s="35">
        <v>10304</v>
      </c>
      <c r="I39" s="35">
        <v>0</v>
      </c>
      <c r="J39" s="35">
        <v>0</v>
      </c>
      <c r="K39" s="35">
        <v>50855</v>
      </c>
      <c r="L39" s="35">
        <v>0</v>
      </c>
    </row>
    <row r="40" spans="1:12" ht="18" customHeight="1">
      <c r="A40" s="14" t="s">
        <v>81</v>
      </c>
      <c r="B40" s="17" t="s">
        <v>82</v>
      </c>
      <c r="C40" s="16">
        <f t="shared" si="0"/>
        <v>631812</v>
      </c>
      <c r="D40" s="34">
        <v>0</v>
      </c>
      <c r="E40" s="35">
        <v>1690</v>
      </c>
      <c r="F40" s="35">
        <v>72996</v>
      </c>
      <c r="G40" s="35">
        <v>3573</v>
      </c>
      <c r="H40" s="35">
        <v>550003</v>
      </c>
      <c r="I40" s="35">
        <v>0</v>
      </c>
      <c r="J40" s="35">
        <v>0</v>
      </c>
      <c r="K40" s="35">
        <v>3550</v>
      </c>
      <c r="L40" s="35">
        <v>0</v>
      </c>
    </row>
    <row r="41" spans="1:12" ht="18" customHeight="1">
      <c r="A41" s="14" t="s">
        <v>83</v>
      </c>
      <c r="B41" s="17" t="s">
        <v>84</v>
      </c>
      <c r="C41" s="16">
        <f t="shared" si="0"/>
        <v>315521</v>
      </c>
      <c r="D41" s="34">
        <v>0</v>
      </c>
      <c r="E41" s="35">
        <v>0</v>
      </c>
      <c r="F41" s="35">
        <v>33606</v>
      </c>
      <c r="G41" s="35">
        <v>330</v>
      </c>
      <c r="H41" s="35">
        <v>268945</v>
      </c>
      <c r="I41" s="35">
        <v>0</v>
      </c>
      <c r="J41" s="35">
        <v>0</v>
      </c>
      <c r="K41" s="35">
        <v>12640</v>
      </c>
      <c r="L41" s="35">
        <v>0</v>
      </c>
    </row>
    <row r="42" spans="1:12" ht="18" customHeight="1">
      <c r="A42" s="14" t="s">
        <v>85</v>
      </c>
      <c r="B42" s="17" t="s">
        <v>86</v>
      </c>
      <c r="C42" s="16">
        <f t="shared" si="0"/>
        <v>450211</v>
      </c>
      <c r="D42" s="34">
        <v>0</v>
      </c>
      <c r="E42" s="35">
        <v>3535</v>
      </c>
      <c r="F42" s="35">
        <v>250638</v>
      </c>
      <c r="G42" s="35">
        <v>15037</v>
      </c>
      <c r="H42" s="35">
        <v>154337</v>
      </c>
      <c r="I42" s="35">
        <v>3607</v>
      </c>
      <c r="J42" s="35">
        <v>0</v>
      </c>
      <c r="K42" s="35">
        <v>23057</v>
      </c>
      <c r="L42" s="35">
        <v>0</v>
      </c>
    </row>
    <row r="43" spans="1:12" ht="18" customHeight="1">
      <c r="A43" s="14" t="s">
        <v>87</v>
      </c>
      <c r="B43" s="17" t="s">
        <v>88</v>
      </c>
      <c r="C43" s="16">
        <f t="shared" si="0"/>
        <v>33086</v>
      </c>
      <c r="D43" s="34">
        <v>0</v>
      </c>
      <c r="E43" s="35">
        <v>0</v>
      </c>
      <c r="F43" s="35">
        <v>0</v>
      </c>
      <c r="G43" s="35">
        <v>30397</v>
      </c>
      <c r="H43" s="35">
        <v>0</v>
      </c>
      <c r="I43" s="35">
        <v>2258</v>
      </c>
      <c r="J43" s="35">
        <v>0</v>
      </c>
      <c r="K43" s="35">
        <v>431</v>
      </c>
      <c r="L43" s="35">
        <v>0</v>
      </c>
    </row>
    <row r="44" spans="1:12" ht="18" customHeight="1">
      <c r="A44" s="14" t="s">
        <v>89</v>
      </c>
      <c r="B44" s="17" t="s">
        <v>90</v>
      </c>
      <c r="C44" s="16">
        <f t="shared" si="0"/>
        <v>337473</v>
      </c>
      <c r="D44" s="34">
        <v>0</v>
      </c>
      <c r="E44" s="35">
        <v>0</v>
      </c>
      <c r="F44" s="35">
        <v>331065</v>
      </c>
      <c r="G44" s="35">
        <v>0</v>
      </c>
      <c r="H44" s="35">
        <v>0</v>
      </c>
      <c r="I44" s="35">
        <v>0</v>
      </c>
      <c r="J44" s="35">
        <v>0</v>
      </c>
      <c r="K44" s="35">
        <v>6408</v>
      </c>
      <c r="L44" s="35">
        <v>0</v>
      </c>
    </row>
    <row r="45" spans="1:12" ht="18" customHeight="1">
      <c r="A45" s="14" t="s">
        <v>91</v>
      </c>
      <c r="B45" s="17" t="s">
        <v>92</v>
      </c>
      <c r="C45" s="16">
        <f t="shared" si="0"/>
        <v>1302797</v>
      </c>
      <c r="D45" s="34">
        <v>6108</v>
      </c>
      <c r="E45" s="35">
        <v>0</v>
      </c>
      <c r="F45" s="35">
        <v>715120</v>
      </c>
      <c r="G45" s="35">
        <v>129719</v>
      </c>
      <c r="H45" s="35">
        <v>449640</v>
      </c>
      <c r="I45" s="35">
        <v>0</v>
      </c>
      <c r="J45" s="35">
        <v>0</v>
      </c>
      <c r="K45" s="35">
        <v>2210</v>
      </c>
      <c r="L45" s="35">
        <v>0</v>
      </c>
    </row>
    <row r="46" spans="1:12" ht="18" customHeight="1">
      <c r="A46" s="14" t="s">
        <v>93</v>
      </c>
      <c r="B46" s="17" t="s">
        <v>94</v>
      </c>
      <c r="C46" s="16">
        <f t="shared" si="0"/>
        <v>4862</v>
      </c>
      <c r="D46" s="34">
        <v>0</v>
      </c>
      <c r="E46" s="35">
        <v>0</v>
      </c>
      <c r="F46" s="35">
        <v>4800</v>
      </c>
      <c r="G46" s="35">
        <v>62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</row>
    <row r="47" spans="1:12" ht="18" customHeight="1">
      <c r="A47" s="14" t="s">
        <v>95</v>
      </c>
      <c r="B47" s="17" t="s">
        <v>96</v>
      </c>
      <c r="C47" s="16">
        <f t="shared" si="0"/>
        <v>203110</v>
      </c>
      <c r="D47" s="34">
        <v>0</v>
      </c>
      <c r="E47" s="35">
        <v>0</v>
      </c>
      <c r="F47" s="35">
        <v>176303</v>
      </c>
      <c r="G47" s="35">
        <v>1054</v>
      </c>
      <c r="H47" s="35">
        <v>176</v>
      </c>
      <c r="I47" s="35">
        <v>1762</v>
      </c>
      <c r="J47" s="35">
        <v>0</v>
      </c>
      <c r="K47" s="35">
        <v>23815</v>
      </c>
      <c r="L47" s="35">
        <v>0</v>
      </c>
    </row>
    <row r="48" spans="1:12" ht="18" customHeight="1">
      <c r="A48" s="14" t="s">
        <v>97</v>
      </c>
      <c r="B48" s="17" t="s">
        <v>98</v>
      </c>
      <c r="C48" s="16">
        <f t="shared" si="0"/>
        <v>19865</v>
      </c>
      <c r="D48" s="34">
        <v>0</v>
      </c>
      <c r="E48" s="35">
        <v>0</v>
      </c>
      <c r="F48" s="35">
        <v>18068</v>
      </c>
      <c r="G48" s="35">
        <v>271</v>
      </c>
      <c r="H48" s="35">
        <v>1526</v>
      </c>
      <c r="I48" s="35">
        <v>0</v>
      </c>
      <c r="J48" s="35">
        <v>0</v>
      </c>
      <c r="K48" s="35">
        <v>0</v>
      </c>
      <c r="L48" s="35">
        <v>0</v>
      </c>
    </row>
    <row r="49" spans="1:12" s="21" customFormat="1" ht="54" customHeight="1">
      <c r="A49" s="18" t="s">
        <v>99</v>
      </c>
      <c r="B49" s="19" t="s">
        <v>100</v>
      </c>
      <c r="C49" s="20">
        <f t="shared" si="0"/>
        <v>7663619</v>
      </c>
      <c r="D49" s="36">
        <v>13215</v>
      </c>
      <c r="E49" s="37">
        <v>789</v>
      </c>
      <c r="F49" s="37">
        <v>7539180</v>
      </c>
      <c r="G49" s="37">
        <v>47665</v>
      </c>
      <c r="H49" s="37">
        <v>43114</v>
      </c>
      <c r="I49" s="37">
        <v>5874</v>
      </c>
      <c r="J49" s="37">
        <v>0</v>
      </c>
      <c r="K49" s="37">
        <v>13782</v>
      </c>
      <c r="L49" s="37">
        <v>0</v>
      </c>
    </row>
    <row r="50" spans="1:12" ht="18" customHeight="1">
      <c r="A50" s="14" t="s">
        <v>101</v>
      </c>
      <c r="B50" s="17" t="s">
        <v>102</v>
      </c>
      <c r="C50" s="16">
        <f t="shared" si="0"/>
        <v>62418</v>
      </c>
      <c r="D50" s="34">
        <v>0</v>
      </c>
      <c r="E50" s="35">
        <v>1325</v>
      </c>
      <c r="F50" s="35">
        <v>41796</v>
      </c>
      <c r="G50" s="35">
        <v>0</v>
      </c>
      <c r="H50" s="35">
        <v>19297</v>
      </c>
      <c r="I50" s="35">
        <v>0</v>
      </c>
      <c r="J50" s="35">
        <v>0</v>
      </c>
      <c r="K50" s="35">
        <v>0</v>
      </c>
      <c r="L50" s="35">
        <v>0</v>
      </c>
    </row>
    <row r="51" spans="1:12" ht="18" customHeight="1">
      <c r="A51" s="14" t="s">
        <v>103</v>
      </c>
      <c r="B51" s="17" t="s">
        <v>104</v>
      </c>
      <c r="C51" s="16">
        <f t="shared" si="0"/>
        <v>133964</v>
      </c>
      <c r="D51" s="34">
        <v>58200</v>
      </c>
      <c r="E51" s="35">
        <v>0</v>
      </c>
      <c r="F51" s="35">
        <v>63700</v>
      </c>
      <c r="G51" s="35">
        <v>0</v>
      </c>
      <c r="H51" s="35">
        <v>0</v>
      </c>
      <c r="I51" s="35">
        <v>0</v>
      </c>
      <c r="J51" s="35">
        <v>0</v>
      </c>
      <c r="K51" s="35">
        <v>12064</v>
      </c>
      <c r="L51" s="35">
        <v>0</v>
      </c>
    </row>
    <row r="52" spans="1:12" ht="18" customHeight="1">
      <c r="A52" s="14" t="s">
        <v>105</v>
      </c>
      <c r="B52" s="17" t="s">
        <v>106</v>
      </c>
      <c r="C52" s="16">
        <f t="shared" si="0"/>
        <v>0</v>
      </c>
      <c r="D52" s="34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</row>
    <row r="53" spans="1:12" ht="15" customHeight="1">
      <c r="A53" s="22"/>
      <c r="B53" s="22"/>
      <c r="C53" s="23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5" customHeight="1">
      <c r="A54" s="24"/>
      <c r="B54" s="25" t="s">
        <v>107</v>
      </c>
      <c r="C54" s="39"/>
      <c r="D54" s="39"/>
      <c r="E54" s="26"/>
      <c r="F54" s="26"/>
      <c r="G54" s="26"/>
      <c r="H54" s="26"/>
      <c r="I54" s="26"/>
      <c r="J54" s="26"/>
      <c r="K54" s="26"/>
      <c r="L54" s="26"/>
    </row>
    <row r="55" spans="1:12" ht="15" customHeight="1">
      <c r="A55" s="24"/>
      <c r="B55" s="27" t="s">
        <v>108</v>
      </c>
      <c r="C55" s="40"/>
      <c r="D55" s="40"/>
      <c r="E55" s="24"/>
      <c r="F55" s="24"/>
      <c r="G55" s="24"/>
      <c r="H55" s="24"/>
      <c r="I55" s="24"/>
      <c r="J55" s="24"/>
      <c r="K55" s="24"/>
      <c r="L55" s="24"/>
    </row>
    <row r="56" spans="1:12" ht="17.25">
      <c r="A56" s="28"/>
      <c r="B56" s="29"/>
      <c r="C56" s="41"/>
      <c r="D56" s="30"/>
      <c r="E56" s="29"/>
      <c r="F56" s="28"/>
      <c r="G56" s="29"/>
      <c r="H56" s="29"/>
      <c r="I56" s="29"/>
      <c r="J56" s="29"/>
      <c r="K56" s="29"/>
      <c r="L56" s="29"/>
    </row>
  </sheetData>
  <mergeCells count="1">
    <mergeCell ref="A2:L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1999-03-18T07:39:31Z</cp:lastPrinted>
  <dcterms:created xsi:type="dcterms:W3CDTF">1999-03-18T07:38:21Z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