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<sst xmlns="http://schemas.openxmlformats.org/spreadsheetml/2006/main" count="75" uniqueCount="71">
  <si>
    <t>(単位  件)</t>
  </si>
  <si>
    <t>各年１２月３１日</t>
  </si>
  <si>
    <t>風　　　　　　俗　　　　　　営　　　　　　業</t>
  </si>
  <si>
    <t>風　　　俗　　　関　　　　連　　　　営　　　業</t>
  </si>
  <si>
    <t>古　　　物　　　営　　　業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</si>
  <si>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</si>
  <si>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</si>
  <si>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</si>
  <si>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</si>
  <si>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</si>
  <si>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</si>
  <si>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</si>
  <si>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麻雀</t>
  </si>
  <si>
    <t>パチンコ屋</t>
  </si>
  <si>
    <t>ゲーム機設置営業</t>
  </si>
  <si>
    <t>一号営業　個室付浴場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</si>
  <si>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</si>
  <si>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</si>
  <si>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</si>
  <si>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</si>
  <si>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酒類提供飲食店</t>
  </si>
  <si>
    <t>総　数</t>
  </si>
  <si>
    <t>古　物</t>
  </si>
  <si>
    <t>古物市場</t>
  </si>
  <si>
    <t>質　屋</t>
  </si>
  <si>
    <t>散弾銃</t>
  </si>
  <si>
    <t>空気銃</t>
  </si>
  <si>
    <t>刀　剣</t>
  </si>
  <si>
    <t>表示番号</t>
  </si>
  <si>
    <t>平成７年　</t>
  </si>
  <si>
    <t>７</t>
  </si>
  <si>
    <t>平成８年</t>
  </si>
  <si>
    <t>８</t>
  </si>
  <si>
    <t>平成９年</t>
  </si>
  <si>
    <t>９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</si>
  <si>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</si>
  <si>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</si>
  <si>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</si>
  <si>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</si>
  <si>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</si>
  <si>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</si>
  <si>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</si>
  <si>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</si>
  <si>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</si>
  <si>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</si>
  <si>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</si>
  <si>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</si>
  <si>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</si>
  <si>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</si>
  <si>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</si>
  <si>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</si>
  <si>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</si>
  <si>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</si>
  <si>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</si>
  <si>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</si>
  <si>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</si>
  <si>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</si>
  <si>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</si>
  <si>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</si>
  <si>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</si>
  <si>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</si>
  <si>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</si>
  <si>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</si>
  <si>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</si>
  <si>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</si>
  <si>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</si>
  <si>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</si>
  <si>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</si>
  <si>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</si>
  <si>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</si>
  <si>
    <t>264． 　営　　業　　等　　許　　可　　状　　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</si>
</sst>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centerContinuous"/>
      <protection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distributed"/>
      <protection/>
    </xf>
    <xf numFmtId="0" fontId="8" fillId="0" borderId="4" xfId="0" applyFont="1" applyBorder="1" applyAlignment="1" applyProtection="1">
      <alignment horizontal="distributed" vertical="center" wrapText="1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distributed" vertical="center"/>
      <protection/>
    </xf>
    <xf numFmtId="0" fontId="9" fillId="0" borderId="6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>
      <alignment horizontal="distributed" vertical="top"/>
    </xf>
    <xf numFmtId="0" fontId="8" fillId="0" borderId="6" xfId="0" applyFont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distributed"/>
    </xf>
    <xf numFmtId="41" fontId="4" fillId="0" borderId="5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 horizontal="center"/>
    </xf>
    <xf numFmtId="41" fontId="11" fillId="0" borderId="5" xfId="16" applyNumberFormat="1" applyFont="1" applyBorder="1" applyAlignment="1" applyProtection="1">
      <alignment/>
      <protection/>
    </xf>
    <xf numFmtId="41" fontId="11" fillId="0" borderId="0" xfId="16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5" xfId="16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0" xfId="16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41" fontId="4" fillId="0" borderId="5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9" fillId="0" borderId="8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distributed"/>
      <protection locked="0"/>
    </xf>
    <xf numFmtId="41" fontId="4" fillId="0" borderId="5" xfId="16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5" xfId="0" applyNumberFormat="1" applyFont="1" applyBorder="1" applyAlignment="1" applyProtection="1" quotePrefix="1">
      <alignment horizontal="center"/>
      <protection locked="0"/>
    </xf>
    <xf numFmtId="0" fontId="4" fillId="0" borderId="10" xfId="0" applyFont="1" applyBorder="1" applyAlignment="1" applyProtection="1" quotePrefix="1">
      <alignment horizontal="distributed"/>
      <protection locked="0"/>
    </xf>
    <xf numFmtId="0" fontId="11" fillId="0" borderId="10" xfId="0" applyFont="1" applyBorder="1" applyAlignment="1" applyProtection="1" quotePrefix="1">
      <alignment horizontal="distributed"/>
      <protection locked="0"/>
    </xf>
    <xf numFmtId="41" fontId="11" fillId="0" borderId="5" xfId="0" applyNumberFormat="1" applyFont="1" applyBorder="1" applyAlignment="1" applyProtection="1" quotePrefix="1">
      <alignment horizontal="center"/>
      <protection locked="0"/>
    </xf>
    <xf numFmtId="41" fontId="4" fillId="0" borderId="4" xfId="16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zoomScaleSheetLayoutView="100" workbookViewId="0" topLeftCell="A1">
      <selection activeCell="A3" sqref="A3"/>
    </sheetView>
  </sheetViews>
  <sheetFormatPr defaultColWidth="9.00390625" defaultRowHeight="13.5"/>
  <cols>
    <col min="1" max="1" width="15.625" style="50" customWidth="1"/>
    <col min="2" max="3" width="7.875" style="50" customWidth="1"/>
    <col min="4" max="4" width="7.625" style="50" customWidth="1"/>
    <col min="5" max="8" width="7.00390625" style="50" customWidth="1"/>
    <col min="9" max="9" width="9.00390625" style="50" customWidth="1"/>
    <col min="10" max="10" width="8.50390625" style="50" customWidth="1"/>
    <col min="11" max="11" width="6.875" style="50" customWidth="1"/>
    <col min="12" max="12" width="8.00390625" style="50" customWidth="1"/>
    <col min="13" max="13" width="8.625" style="50" customWidth="1"/>
    <col min="14" max="16" width="7.625" style="50" customWidth="1"/>
    <col min="17" max="17" width="7.875" style="50" customWidth="1"/>
    <col min="18" max="19" width="8.125" style="50" customWidth="1"/>
    <col min="20" max="20" width="8.00390625" style="50" customWidth="1"/>
    <col min="21" max="24" width="7.875" style="50" customWidth="1"/>
    <col min="25" max="25" width="4.00390625" style="50" customWidth="1"/>
    <col min="26" max="16384" width="9.00390625" style="50" customWidth="1"/>
  </cols>
  <sheetData>
    <row r="1" spans="1:2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</row>
    <row r="2" spans="1:23" ht="17.2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3"/>
      <c r="O2" s="3"/>
      <c r="P2" s="3"/>
      <c r="Q2" s="3"/>
      <c r="R2" s="3"/>
      <c r="S2" s="3"/>
      <c r="T2" s="4"/>
      <c r="U2" s="4"/>
      <c r="V2" s="4"/>
      <c r="W2" s="4"/>
    </row>
    <row r="3" spans="1:24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1"/>
      <c r="R3" s="52"/>
      <c r="S3" s="52"/>
      <c r="T3" s="53"/>
      <c r="U3" s="54"/>
      <c r="V3" s="54"/>
      <c r="W3" s="54"/>
      <c r="X3" s="7" t="s">
        <v>1</v>
      </c>
    </row>
    <row r="4" spans="1:25" ht="14.25" thickTop="1">
      <c r="A4" s="8"/>
      <c r="B4" s="9" t="s">
        <v>2</v>
      </c>
      <c r="C4" s="10"/>
      <c r="D4" s="11"/>
      <c r="E4" s="12"/>
      <c r="F4" s="12"/>
      <c r="G4" s="13"/>
      <c r="H4" s="12"/>
      <c r="I4" s="12"/>
      <c r="J4" s="12"/>
      <c r="K4" s="9" t="s">
        <v>3</v>
      </c>
      <c r="L4" s="10"/>
      <c r="M4" s="11"/>
      <c r="N4" s="12"/>
      <c r="O4" s="12"/>
      <c r="P4" s="13"/>
      <c r="Q4" s="14"/>
      <c r="R4" s="15" t="s">
        <v>4</v>
      </c>
      <c r="S4" s="12"/>
      <c r="T4" s="12"/>
      <c r="U4" s="16"/>
      <c r="V4" s="16"/>
      <c r="W4" s="16"/>
      <c r="X4" s="16"/>
      <c r="Y4" s="17"/>
    </row>
    <row r="5" spans="1:25" ht="42">
      <c r="A5" s="18" t="s">
        <v>5</v>
      </c>
      <c r="B5" s="19" t="s">
        <v>6</v>
      </c>
      <c r="C5" s="20" t="s">
        <v>7</v>
      </c>
      <c r="D5" s="21" t="s">
        <v>8</v>
      </c>
      <c r="E5" s="21" t="s">
        <v>9</v>
      </c>
      <c r="F5" s="22" t="s">
        <v>10</v>
      </c>
      <c r="G5" s="22" t="s">
        <v>11</v>
      </c>
      <c r="H5" s="21" t="s">
        <v>12</v>
      </c>
      <c r="I5" s="21" t="s">
        <v>13</v>
      </c>
      <c r="J5" s="22" t="s">
        <v>14</v>
      </c>
      <c r="K5" s="19" t="s">
        <v>6</v>
      </c>
      <c r="L5" s="23" t="s">
        <v>15</v>
      </c>
      <c r="M5" s="49" t="s">
        <v>16</v>
      </c>
      <c r="N5" s="23" t="s">
        <v>17</v>
      </c>
      <c r="O5" s="23" t="s">
        <v>18</v>
      </c>
      <c r="P5" s="23" t="s">
        <v>19</v>
      </c>
      <c r="Q5" s="24" t="s">
        <v>20</v>
      </c>
      <c r="R5" s="21" t="s">
        <v>21</v>
      </c>
      <c r="S5" s="21" t="s">
        <v>22</v>
      </c>
      <c r="T5" s="21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2" t="s">
        <v>28</v>
      </c>
    </row>
    <row r="6" spans="1:25" ht="13.5">
      <c r="A6" s="55" t="s">
        <v>29</v>
      </c>
      <c r="B6" s="56">
        <v>1526</v>
      </c>
      <c r="C6" s="57">
        <v>57</v>
      </c>
      <c r="D6" s="57">
        <v>206</v>
      </c>
      <c r="E6" s="57">
        <v>452</v>
      </c>
      <c r="F6" s="57">
        <v>11</v>
      </c>
      <c r="G6" s="57">
        <v>16</v>
      </c>
      <c r="H6" s="57">
        <v>183</v>
      </c>
      <c r="I6" s="57">
        <v>219</v>
      </c>
      <c r="J6" s="57">
        <v>382</v>
      </c>
      <c r="K6" s="57">
        <v>186</v>
      </c>
      <c r="L6" s="57">
        <v>14</v>
      </c>
      <c r="M6" s="57">
        <v>2</v>
      </c>
      <c r="N6" s="57">
        <v>142</v>
      </c>
      <c r="O6" s="57">
        <v>21</v>
      </c>
      <c r="P6" s="57">
        <v>7</v>
      </c>
      <c r="Q6" s="57">
        <v>5267</v>
      </c>
      <c r="R6" s="57">
        <v>5002</v>
      </c>
      <c r="S6" s="57">
        <v>4985</v>
      </c>
      <c r="T6" s="57">
        <v>17</v>
      </c>
      <c r="U6" s="57">
        <v>77</v>
      </c>
      <c r="V6" s="57">
        <v>6855</v>
      </c>
      <c r="W6" s="57">
        <v>537</v>
      </c>
      <c r="X6" s="58">
        <v>30</v>
      </c>
      <c r="Y6" s="59" t="s">
        <v>30</v>
      </c>
    </row>
    <row r="7" spans="1:25" ht="13.5">
      <c r="A7" s="60" t="s">
        <v>31</v>
      </c>
      <c r="B7" s="56">
        <v>1510</v>
      </c>
      <c r="C7" s="57">
        <v>55</v>
      </c>
      <c r="D7" s="57">
        <v>202</v>
      </c>
      <c r="E7" s="57">
        <v>435</v>
      </c>
      <c r="F7" s="57">
        <v>11</v>
      </c>
      <c r="G7" s="57">
        <v>18</v>
      </c>
      <c r="H7" s="57">
        <v>185</v>
      </c>
      <c r="I7" s="57">
        <v>217</v>
      </c>
      <c r="J7" s="57">
        <v>387</v>
      </c>
      <c r="K7" s="57">
        <v>179</v>
      </c>
      <c r="L7" s="57">
        <v>14</v>
      </c>
      <c r="M7" s="57">
        <v>2</v>
      </c>
      <c r="N7" s="57">
        <v>136</v>
      </c>
      <c r="O7" s="57">
        <v>20</v>
      </c>
      <c r="P7" s="57">
        <v>7</v>
      </c>
      <c r="Q7" s="57">
        <v>5086</v>
      </c>
      <c r="R7" s="57">
        <v>5032</v>
      </c>
      <c r="S7" s="57">
        <v>5013</v>
      </c>
      <c r="T7" s="57">
        <v>19</v>
      </c>
      <c r="U7" s="57">
        <v>76</v>
      </c>
      <c r="V7" s="57">
        <v>6637</v>
      </c>
      <c r="W7" s="57">
        <v>525</v>
      </c>
      <c r="X7" s="58">
        <v>25</v>
      </c>
      <c r="Y7" s="59" t="s">
        <v>32</v>
      </c>
    </row>
    <row r="8" spans="1:25" ht="13.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28"/>
      <c r="S8" s="28"/>
      <c r="T8" s="28"/>
      <c r="U8" s="28"/>
      <c r="V8" s="28"/>
      <c r="W8" s="28"/>
      <c r="X8" s="29"/>
      <c r="Y8" s="30"/>
    </row>
    <row r="9" spans="1:25" s="33" customFormat="1" ht="13.5">
      <c r="A9" s="61" t="s">
        <v>33</v>
      </c>
      <c r="B9" s="31">
        <f>SUM(C9:J9)</f>
        <v>1348</v>
      </c>
      <c r="C9" s="32">
        <f aca="true" t="shared" si="0" ref="C9:X9">SUM(C11:C28)</f>
        <v>50</v>
      </c>
      <c r="D9" s="32">
        <f t="shared" si="0"/>
        <v>182</v>
      </c>
      <c r="E9" s="32">
        <f t="shared" si="0"/>
        <v>429</v>
      </c>
      <c r="F9" s="32">
        <f t="shared" si="0"/>
        <v>10</v>
      </c>
      <c r="G9" s="32">
        <f t="shared" si="0"/>
        <v>15</v>
      </c>
      <c r="H9" s="32">
        <f t="shared" si="0"/>
        <v>177</v>
      </c>
      <c r="I9" s="32">
        <f t="shared" si="0"/>
        <v>208</v>
      </c>
      <c r="J9" s="32">
        <f t="shared" si="0"/>
        <v>277</v>
      </c>
      <c r="K9" s="32">
        <f t="shared" si="0"/>
        <v>169</v>
      </c>
      <c r="L9" s="32">
        <f t="shared" si="0"/>
        <v>14</v>
      </c>
      <c r="M9" s="32">
        <f t="shared" si="0"/>
        <v>2</v>
      </c>
      <c r="N9" s="32">
        <f t="shared" si="0"/>
        <v>128</v>
      </c>
      <c r="O9" s="32">
        <f t="shared" si="0"/>
        <v>20</v>
      </c>
      <c r="P9" s="32">
        <f t="shared" si="0"/>
        <v>5</v>
      </c>
      <c r="Q9" s="32">
        <f t="shared" si="0"/>
        <v>5167</v>
      </c>
      <c r="R9" s="32">
        <f t="shared" si="0"/>
        <v>5195</v>
      </c>
      <c r="S9" s="32">
        <f t="shared" si="0"/>
        <v>5174</v>
      </c>
      <c r="T9" s="32">
        <f t="shared" si="0"/>
        <v>21</v>
      </c>
      <c r="U9" s="32">
        <f t="shared" si="0"/>
        <v>35</v>
      </c>
      <c r="V9" s="32">
        <f t="shared" si="0"/>
        <v>6401</v>
      </c>
      <c r="W9" s="32">
        <f t="shared" si="0"/>
        <v>508</v>
      </c>
      <c r="X9" s="32">
        <f t="shared" si="0"/>
        <v>25</v>
      </c>
      <c r="Y9" s="62" t="s">
        <v>34</v>
      </c>
    </row>
    <row r="10" spans="1:25" ht="13.5">
      <c r="A10" s="34"/>
      <c r="B10" s="35"/>
      <c r="C10" s="36"/>
      <c r="D10" s="36"/>
      <c r="E10" s="36"/>
      <c r="F10" s="36"/>
      <c r="G10" s="36"/>
      <c r="H10" s="36"/>
      <c r="I10" s="36"/>
      <c r="J10" s="36"/>
      <c r="K10" s="37"/>
      <c r="L10" s="37"/>
      <c r="M10" s="37"/>
      <c r="N10" s="37"/>
      <c r="O10" s="37"/>
      <c r="P10" s="37"/>
      <c r="Q10" s="34"/>
      <c r="R10" s="37"/>
      <c r="S10" s="37"/>
      <c r="T10" s="37"/>
      <c r="U10" s="37"/>
      <c r="V10" s="37"/>
      <c r="W10" s="37"/>
      <c r="X10" s="34"/>
      <c r="Y10" s="38"/>
    </row>
    <row r="11" spans="1:25" ht="13.5">
      <c r="A11" s="39" t="s">
        <v>35</v>
      </c>
      <c r="B11" s="40">
        <f aca="true" t="shared" si="1" ref="B11:B28">SUM(C11:J11)</f>
        <v>332</v>
      </c>
      <c r="C11" s="57">
        <v>14</v>
      </c>
      <c r="D11" s="57">
        <v>76</v>
      </c>
      <c r="E11" s="57">
        <v>8</v>
      </c>
      <c r="F11" s="57">
        <v>2</v>
      </c>
      <c r="G11" s="57">
        <v>8</v>
      </c>
      <c r="H11" s="57">
        <v>80</v>
      </c>
      <c r="I11" s="57">
        <v>42</v>
      </c>
      <c r="J11" s="57">
        <v>102</v>
      </c>
      <c r="K11" s="41">
        <f aca="true" t="shared" si="2" ref="K11:K28">SUM(L11:P11)</f>
        <v>32</v>
      </c>
      <c r="L11" s="57">
        <v>0</v>
      </c>
      <c r="M11" s="57">
        <v>0</v>
      </c>
      <c r="N11" s="57">
        <v>24</v>
      </c>
      <c r="O11" s="57">
        <v>4</v>
      </c>
      <c r="P11" s="57">
        <v>4</v>
      </c>
      <c r="Q11" s="58">
        <v>1990</v>
      </c>
      <c r="R11" s="41">
        <f aca="true" t="shared" si="3" ref="R11:R28">S11+T11</f>
        <v>1280</v>
      </c>
      <c r="S11" s="57">
        <v>1277</v>
      </c>
      <c r="T11" s="57">
        <v>3</v>
      </c>
      <c r="U11" s="57">
        <v>11</v>
      </c>
      <c r="V11" s="57">
        <v>423</v>
      </c>
      <c r="W11" s="57">
        <v>27</v>
      </c>
      <c r="X11" s="58">
        <v>1</v>
      </c>
      <c r="Y11" s="42" t="s">
        <v>36</v>
      </c>
    </row>
    <row r="12" spans="1:25" ht="13.5">
      <c r="A12" s="39" t="s">
        <v>37</v>
      </c>
      <c r="B12" s="40">
        <f t="shared" si="1"/>
        <v>33</v>
      </c>
      <c r="C12" s="57">
        <v>0</v>
      </c>
      <c r="D12" s="57">
        <v>1</v>
      </c>
      <c r="E12" s="57">
        <v>3</v>
      </c>
      <c r="F12" s="57">
        <v>0</v>
      </c>
      <c r="G12" s="57">
        <v>0</v>
      </c>
      <c r="H12" s="57">
        <v>6</v>
      </c>
      <c r="I12" s="57">
        <v>16</v>
      </c>
      <c r="J12" s="57">
        <v>7</v>
      </c>
      <c r="K12" s="41">
        <f t="shared" si="2"/>
        <v>1</v>
      </c>
      <c r="L12" s="57">
        <v>0</v>
      </c>
      <c r="M12" s="57">
        <v>0</v>
      </c>
      <c r="N12" s="57">
        <v>1</v>
      </c>
      <c r="O12" s="57">
        <v>0</v>
      </c>
      <c r="P12" s="57">
        <v>0</v>
      </c>
      <c r="Q12" s="58">
        <v>125</v>
      </c>
      <c r="R12" s="41">
        <f t="shared" si="3"/>
        <v>281</v>
      </c>
      <c r="S12" s="57">
        <v>280</v>
      </c>
      <c r="T12" s="57">
        <v>1</v>
      </c>
      <c r="U12" s="57">
        <v>0</v>
      </c>
      <c r="V12" s="57">
        <v>196</v>
      </c>
      <c r="W12" s="57">
        <v>19</v>
      </c>
      <c r="X12" s="58">
        <v>1</v>
      </c>
      <c r="Y12" s="42" t="s">
        <v>38</v>
      </c>
    </row>
    <row r="13" spans="1:25" ht="13.5">
      <c r="A13" s="39" t="s">
        <v>39</v>
      </c>
      <c r="B13" s="40">
        <f t="shared" si="1"/>
        <v>98</v>
      </c>
      <c r="C13" s="57">
        <v>0</v>
      </c>
      <c r="D13" s="57">
        <v>2</v>
      </c>
      <c r="E13" s="57">
        <v>46</v>
      </c>
      <c r="F13" s="57">
        <v>3</v>
      </c>
      <c r="G13" s="57">
        <v>1</v>
      </c>
      <c r="H13" s="57">
        <v>3</v>
      </c>
      <c r="I13" s="57">
        <v>17</v>
      </c>
      <c r="J13" s="57">
        <v>26</v>
      </c>
      <c r="K13" s="41">
        <f t="shared" si="2"/>
        <v>8</v>
      </c>
      <c r="L13" s="57">
        <v>0</v>
      </c>
      <c r="M13" s="57">
        <v>0</v>
      </c>
      <c r="N13" s="57">
        <v>6</v>
      </c>
      <c r="O13" s="57">
        <v>2</v>
      </c>
      <c r="P13" s="57">
        <v>0</v>
      </c>
      <c r="Q13" s="58">
        <v>118</v>
      </c>
      <c r="R13" s="41">
        <f t="shared" si="3"/>
        <v>506</v>
      </c>
      <c r="S13" s="57">
        <v>506</v>
      </c>
      <c r="T13" s="57">
        <v>0</v>
      </c>
      <c r="U13" s="57">
        <v>0</v>
      </c>
      <c r="V13" s="57">
        <v>700</v>
      </c>
      <c r="W13" s="57">
        <v>63</v>
      </c>
      <c r="X13" s="58">
        <v>2</v>
      </c>
      <c r="Y13" s="42" t="s">
        <v>40</v>
      </c>
    </row>
    <row r="14" spans="1:25" ht="13.5">
      <c r="A14" s="39" t="s">
        <v>41</v>
      </c>
      <c r="B14" s="40">
        <f t="shared" si="1"/>
        <v>255</v>
      </c>
      <c r="C14" s="57">
        <v>7</v>
      </c>
      <c r="D14" s="57">
        <v>24</v>
      </c>
      <c r="E14" s="57">
        <v>112</v>
      </c>
      <c r="F14" s="57">
        <v>2</v>
      </c>
      <c r="G14" s="57">
        <v>2</v>
      </c>
      <c r="H14" s="57">
        <v>27</v>
      </c>
      <c r="I14" s="57">
        <v>22</v>
      </c>
      <c r="J14" s="57">
        <v>59</v>
      </c>
      <c r="K14" s="41">
        <f t="shared" si="2"/>
        <v>59</v>
      </c>
      <c r="L14" s="57">
        <v>14</v>
      </c>
      <c r="M14" s="57">
        <v>2</v>
      </c>
      <c r="N14" s="57">
        <v>31</v>
      </c>
      <c r="O14" s="57">
        <v>12</v>
      </c>
      <c r="P14" s="57">
        <v>0</v>
      </c>
      <c r="Q14" s="58">
        <v>1214</v>
      </c>
      <c r="R14" s="41">
        <f t="shared" si="3"/>
        <v>721</v>
      </c>
      <c r="S14" s="57">
        <v>710</v>
      </c>
      <c r="T14" s="57">
        <v>11</v>
      </c>
      <c r="U14" s="57">
        <v>13</v>
      </c>
      <c r="V14" s="57">
        <v>344</v>
      </c>
      <c r="W14" s="57">
        <v>50</v>
      </c>
      <c r="X14" s="58">
        <v>1</v>
      </c>
      <c r="Y14" s="42" t="s">
        <v>42</v>
      </c>
    </row>
    <row r="15" spans="1:25" ht="13.5">
      <c r="A15" s="39" t="s">
        <v>43</v>
      </c>
      <c r="B15" s="40">
        <f t="shared" si="1"/>
        <v>25</v>
      </c>
      <c r="C15" s="57">
        <v>0</v>
      </c>
      <c r="D15" s="57">
        <v>0</v>
      </c>
      <c r="E15" s="57">
        <v>11</v>
      </c>
      <c r="F15" s="57">
        <v>1</v>
      </c>
      <c r="G15" s="57">
        <v>0</v>
      </c>
      <c r="H15" s="57">
        <v>4</v>
      </c>
      <c r="I15" s="57">
        <v>5</v>
      </c>
      <c r="J15" s="57">
        <v>4</v>
      </c>
      <c r="K15" s="41">
        <f t="shared" si="2"/>
        <v>3</v>
      </c>
      <c r="L15" s="57">
        <v>0</v>
      </c>
      <c r="M15" s="57">
        <v>0</v>
      </c>
      <c r="N15" s="57">
        <v>3</v>
      </c>
      <c r="O15" s="57">
        <v>0</v>
      </c>
      <c r="P15" s="57">
        <v>0</v>
      </c>
      <c r="Q15" s="58">
        <v>11</v>
      </c>
      <c r="R15" s="41">
        <f t="shared" si="3"/>
        <v>138</v>
      </c>
      <c r="S15" s="57">
        <v>134</v>
      </c>
      <c r="T15" s="57">
        <v>4</v>
      </c>
      <c r="U15" s="57">
        <v>0</v>
      </c>
      <c r="V15" s="57">
        <v>162</v>
      </c>
      <c r="W15" s="57">
        <v>17</v>
      </c>
      <c r="X15" s="58">
        <v>0</v>
      </c>
      <c r="Y15" s="42" t="s">
        <v>43</v>
      </c>
    </row>
    <row r="16" spans="1:25" ht="13.5">
      <c r="A16" s="39" t="s">
        <v>44</v>
      </c>
      <c r="B16" s="40">
        <f t="shared" si="1"/>
        <v>15</v>
      </c>
      <c r="C16" s="57">
        <v>0</v>
      </c>
      <c r="D16" s="57">
        <v>1</v>
      </c>
      <c r="E16" s="57">
        <v>5</v>
      </c>
      <c r="F16" s="57">
        <v>0</v>
      </c>
      <c r="G16" s="57">
        <v>0</v>
      </c>
      <c r="H16" s="57">
        <v>2</v>
      </c>
      <c r="I16" s="57">
        <v>4</v>
      </c>
      <c r="J16" s="57">
        <v>3</v>
      </c>
      <c r="K16" s="41">
        <f t="shared" si="2"/>
        <v>5</v>
      </c>
      <c r="L16" s="57">
        <v>0</v>
      </c>
      <c r="M16" s="57">
        <v>0</v>
      </c>
      <c r="N16" s="57">
        <v>5</v>
      </c>
      <c r="O16" s="57">
        <v>0</v>
      </c>
      <c r="P16" s="57">
        <v>0</v>
      </c>
      <c r="Q16" s="58">
        <v>36</v>
      </c>
      <c r="R16" s="41">
        <f t="shared" si="3"/>
        <v>91</v>
      </c>
      <c r="S16" s="57">
        <v>91</v>
      </c>
      <c r="T16" s="57">
        <v>0</v>
      </c>
      <c r="U16" s="57">
        <v>0</v>
      </c>
      <c r="V16" s="57">
        <v>92</v>
      </c>
      <c r="W16" s="57">
        <v>16</v>
      </c>
      <c r="X16" s="58">
        <v>0</v>
      </c>
      <c r="Y16" s="42" t="s">
        <v>45</v>
      </c>
    </row>
    <row r="17" spans="1:25" ht="13.5">
      <c r="A17" s="39" t="s">
        <v>46</v>
      </c>
      <c r="B17" s="40">
        <f t="shared" si="1"/>
        <v>72</v>
      </c>
      <c r="C17" s="57">
        <v>2</v>
      </c>
      <c r="D17" s="57">
        <v>4</v>
      </c>
      <c r="E17" s="57">
        <v>47</v>
      </c>
      <c r="F17" s="57">
        <v>0</v>
      </c>
      <c r="G17" s="57">
        <v>0</v>
      </c>
      <c r="H17" s="57">
        <v>4</v>
      </c>
      <c r="I17" s="57">
        <v>6</v>
      </c>
      <c r="J17" s="57">
        <v>9</v>
      </c>
      <c r="K17" s="41">
        <f t="shared" si="2"/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54</v>
      </c>
      <c r="R17" s="41">
        <f t="shared" si="3"/>
        <v>174</v>
      </c>
      <c r="S17" s="57">
        <v>174</v>
      </c>
      <c r="T17" s="57">
        <v>0</v>
      </c>
      <c r="U17" s="57">
        <v>1</v>
      </c>
      <c r="V17" s="57">
        <v>170</v>
      </c>
      <c r="W17" s="57">
        <v>42</v>
      </c>
      <c r="X17" s="58">
        <v>1</v>
      </c>
      <c r="Y17" s="42" t="s">
        <v>47</v>
      </c>
    </row>
    <row r="18" spans="1:25" ht="13.5">
      <c r="A18" s="39" t="s">
        <v>48</v>
      </c>
      <c r="B18" s="40">
        <f t="shared" si="1"/>
        <v>28</v>
      </c>
      <c r="C18" s="57">
        <v>1</v>
      </c>
      <c r="D18" s="57">
        <v>4</v>
      </c>
      <c r="E18" s="57">
        <v>10</v>
      </c>
      <c r="F18" s="57">
        <v>1</v>
      </c>
      <c r="G18" s="57">
        <v>1</v>
      </c>
      <c r="H18" s="57">
        <v>3</v>
      </c>
      <c r="I18" s="57">
        <v>6</v>
      </c>
      <c r="J18" s="57">
        <v>2</v>
      </c>
      <c r="K18" s="41">
        <f t="shared" si="2"/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8">
        <v>72</v>
      </c>
      <c r="R18" s="41">
        <f t="shared" si="3"/>
        <v>164</v>
      </c>
      <c r="S18" s="57">
        <v>164</v>
      </c>
      <c r="T18" s="57">
        <v>0</v>
      </c>
      <c r="U18" s="57">
        <v>2</v>
      </c>
      <c r="V18" s="57">
        <v>176</v>
      </c>
      <c r="W18" s="57">
        <v>3</v>
      </c>
      <c r="X18" s="58">
        <v>0</v>
      </c>
      <c r="Y18" s="42" t="s">
        <v>49</v>
      </c>
    </row>
    <row r="19" spans="1:25" ht="13.5">
      <c r="A19" s="39" t="s">
        <v>50</v>
      </c>
      <c r="B19" s="40">
        <f t="shared" si="1"/>
        <v>41</v>
      </c>
      <c r="C19" s="57">
        <v>2</v>
      </c>
      <c r="D19" s="57">
        <v>2</v>
      </c>
      <c r="E19" s="57">
        <v>13</v>
      </c>
      <c r="F19" s="57">
        <v>0</v>
      </c>
      <c r="G19" s="57">
        <v>0</v>
      </c>
      <c r="H19" s="57">
        <v>7</v>
      </c>
      <c r="I19" s="57">
        <v>10</v>
      </c>
      <c r="J19" s="57">
        <v>7</v>
      </c>
      <c r="K19" s="41">
        <f t="shared" si="2"/>
        <v>6</v>
      </c>
      <c r="L19" s="57">
        <v>0</v>
      </c>
      <c r="M19" s="57">
        <v>0</v>
      </c>
      <c r="N19" s="57">
        <v>5</v>
      </c>
      <c r="O19" s="57">
        <v>1</v>
      </c>
      <c r="P19" s="57">
        <v>0</v>
      </c>
      <c r="Q19" s="58">
        <v>99</v>
      </c>
      <c r="R19" s="41">
        <f t="shared" si="3"/>
        <v>197</v>
      </c>
      <c r="S19" s="57">
        <v>197</v>
      </c>
      <c r="T19" s="57">
        <v>0</v>
      </c>
      <c r="U19" s="57">
        <v>1</v>
      </c>
      <c r="V19" s="57">
        <v>447</v>
      </c>
      <c r="W19" s="57">
        <v>36</v>
      </c>
      <c r="X19" s="58">
        <v>0</v>
      </c>
      <c r="Y19" s="42" t="s">
        <v>51</v>
      </c>
    </row>
    <row r="20" spans="1:25" ht="13.5">
      <c r="A20" s="39" t="s">
        <v>52</v>
      </c>
      <c r="B20" s="40">
        <f t="shared" si="1"/>
        <v>79</v>
      </c>
      <c r="C20" s="57">
        <v>5</v>
      </c>
      <c r="D20" s="57">
        <v>11</v>
      </c>
      <c r="E20" s="57">
        <v>17</v>
      </c>
      <c r="F20" s="57">
        <v>0</v>
      </c>
      <c r="G20" s="57">
        <v>1</v>
      </c>
      <c r="H20" s="57">
        <v>12</v>
      </c>
      <c r="I20" s="57">
        <v>16</v>
      </c>
      <c r="J20" s="57">
        <v>17</v>
      </c>
      <c r="K20" s="41">
        <f t="shared" si="2"/>
        <v>13</v>
      </c>
      <c r="L20" s="57">
        <v>0</v>
      </c>
      <c r="M20" s="57">
        <v>0</v>
      </c>
      <c r="N20" s="57">
        <v>12</v>
      </c>
      <c r="O20" s="57">
        <v>0</v>
      </c>
      <c r="P20" s="57">
        <v>1</v>
      </c>
      <c r="Q20" s="58">
        <v>287</v>
      </c>
      <c r="R20" s="41">
        <f t="shared" si="3"/>
        <v>396</v>
      </c>
      <c r="S20" s="57">
        <v>395</v>
      </c>
      <c r="T20" s="57">
        <v>1</v>
      </c>
      <c r="U20" s="57">
        <v>3</v>
      </c>
      <c r="V20" s="57">
        <v>551</v>
      </c>
      <c r="W20" s="57">
        <v>78</v>
      </c>
      <c r="X20" s="58">
        <v>0</v>
      </c>
      <c r="Y20" s="42" t="s">
        <v>53</v>
      </c>
    </row>
    <row r="21" spans="1:25" ht="13.5">
      <c r="A21" s="39" t="s">
        <v>54</v>
      </c>
      <c r="B21" s="40">
        <f t="shared" si="1"/>
        <v>30</v>
      </c>
      <c r="C21" s="57">
        <v>3</v>
      </c>
      <c r="D21" s="57">
        <v>4</v>
      </c>
      <c r="E21" s="57">
        <v>11</v>
      </c>
      <c r="F21" s="57">
        <v>0</v>
      </c>
      <c r="G21" s="57">
        <v>0</v>
      </c>
      <c r="H21" s="57">
        <v>2</v>
      </c>
      <c r="I21" s="57">
        <v>7</v>
      </c>
      <c r="J21" s="57">
        <v>3</v>
      </c>
      <c r="K21" s="41">
        <f t="shared" si="2"/>
        <v>4</v>
      </c>
      <c r="L21" s="57">
        <v>0</v>
      </c>
      <c r="M21" s="57">
        <v>0</v>
      </c>
      <c r="N21" s="57">
        <v>4</v>
      </c>
      <c r="O21" s="57">
        <v>0</v>
      </c>
      <c r="P21" s="57">
        <v>0</v>
      </c>
      <c r="Q21" s="58">
        <v>125</v>
      </c>
      <c r="R21" s="41">
        <f t="shared" si="3"/>
        <v>113</v>
      </c>
      <c r="S21" s="57">
        <v>113</v>
      </c>
      <c r="T21" s="57">
        <v>0</v>
      </c>
      <c r="U21" s="57">
        <v>0</v>
      </c>
      <c r="V21" s="57">
        <v>387</v>
      </c>
      <c r="W21" s="57">
        <v>15</v>
      </c>
      <c r="X21" s="58">
        <v>0</v>
      </c>
      <c r="Y21" s="42" t="s">
        <v>55</v>
      </c>
    </row>
    <row r="22" spans="1:25" ht="13.5">
      <c r="A22" s="39" t="s">
        <v>56</v>
      </c>
      <c r="B22" s="40">
        <f t="shared" si="1"/>
        <v>143</v>
      </c>
      <c r="C22" s="57">
        <v>7</v>
      </c>
      <c r="D22" s="57">
        <v>10</v>
      </c>
      <c r="E22" s="57">
        <v>95</v>
      </c>
      <c r="F22" s="57">
        <v>1</v>
      </c>
      <c r="G22" s="57">
        <v>0</v>
      </c>
      <c r="H22" s="57">
        <v>8</v>
      </c>
      <c r="I22" s="57">
        <v>11</v>
      </c>
      <c r="J22" s="57">
        <v>11</v>
      </c>
      <c r="K22" s="41">
        <f t="shared" si="2"/>
        <v>9</v>
      </c>
      <c r="L22" s="57">
        <v>0</v>
      </c>
      <c r="M22" s="57">
        <v>0</v>
      </c>
      <c r="N22" s="57">
        <v>9</v>
      </c>
      <c r="O22" s="57">
        <v>0</v>
      </c>
      <c r="P22" s="57">
        <v>0</v>
      </c>
      <c r="Q22" s="58">
        <v>299</v>
      </c>
      <c r="R22" s="41">
        <f t="shared" si="3"/>
        <v>316</v>
      </c>
      <c r="S22" s="57">
        <v>316</v>
      </c>
      <c r="T22" s="57">
        <v>0</v>
      </c>
      <c r="U22" s="57">
        <v>3</v>
      </c>
      <c r="V22" s="57">
        <v>492</v>
      </c>
      <c r="W22" s="57">
        <v>25</v>
      </c>
      <c r="X22" s="58">
        <v>0</v>
      </c>
      <c r="Y22" s="42" t="s">
        <v>56</v>
      </c>
    </row>
    <row r="23" spans="1:25" ht="13.5">
      <c r="A23" s="39" t="s">
        <v>57</v>
      </c>
      <c r="B23" s="40">
        <f t="shared" si="1"/>
        <v>45</v>
      </c>
      <c r="C23" s="57">
        <v>3</v>
      </c>
      <c r="D23" s="57">
        <v>16</v>
      </c>
      <c r="E23" s="57">
        <v>11</v>
      </c>
      <c r="F23" s="57">
        <v>0</v>
      </c>
      <c r="G23" s="57">
        <v>0</v>
      </c>
      <c r="H23" s="57">
        <v>4</v>
      </c>
      <c r="I23" s="57">
        <v>6</v>
      </c>
      <c r="J23" s="57">
        <v>5</v>
      </c>
      <c r="K23" s="41">
        <f t="shared" si="2"/>
        <v>4</v>
      </c>
      <c r="L23" s="57">
        <v>0</v>
      </c>
      <c r="M23" s="57">
        <v>0</v>
      </c>
      <c r="N23" s="57">
        <v>4</v>
      </c>
      <c r="O23" s="57">
        <v>0</v>
      </c>
      <c r="P23" s="57">
        <v>0</v>
      </c>
      <c r="Q23" s="58">
        <v>58</v>
      </c>
      <c r="R23" s="41">
        <f t="shared" si="3"/>
        <v>105</v>
      </c>
      <c r="S23" s="57">
        <v>105</v>
      </c>
      <c r="T23" s="57">
        <v>0</v>
      </c>
      <c r="U23" s="57">
        <v>1</v>
      </c>
      <c r="V23" s="57">
        <v>465</v>
      </c>
      <c r="W23" s="57">
        <v>13</v>
      </c>
      <c r="X23" s="58">
        <v>1</v>
      </c>
      <c r="Y23" s="42" t="s">
        <v>58</v>
      </c>
    </row>
    <row r="24" spans="1:25" ht="13.5">
      <c r="A24" s="39" t="s">
        <v>59</v>
      </c>
      <c r="B24" s="40">
        <f t="shared" si="1"/>
        <v>30</v>
      </c>
      <c r="C24" s="57">
        <v>4</v>
      </c>
      <c r="D24" s="57">
        <v>6</v>
      </c>
      <c r="E24" s="57">
        <v>7</v>
      </c>
      <c r="F24" s="57">
        <v>0</v>
      </c>
      <c r="G24" s="57">
        <v>0</v>
      </c>
      <c r="H24" s="57">
        <v>3</v>
      </c>
      <c r="I24" s="57">
        <v>7</v>
      </c>
      <c r="J24" s="57">
        <v>3</v>
      </c>
      <c r="K24" s="41">
        <f t="shared" si="2"/>
        <v>6</v>
      </c>
      <c r="L24" s="57">
        <v>0</v>
      </c>
      <c r="M24" s="57">
        <v>0</v>
      </c>
      <c r="N24" s="57">
        <v>6</v>
      </c>
      <c r="O24" s="57">
        <v>0</v>
      </c>
      <c r="P24" s="57">
        <v>0</v>
      </c>
      <c r="Q24" s="58">
        <v>54</v>
      </c>
      <c r="R24" s="41">
        <f t="shared" si="3"/>
        <v>149</v>
      </c>
      <c r="S24" s="57">
        <v>149</v>
      </c>
      <c r="T24" s="57">
        <v>0</v>
      </c>
      <c r="U24" s="57">
        <v>0</v>
      </c>
      <c r="V24" s="57">
        <v>781</v>
      </c>
      <c r="W24" s="57">
        <v>41</v>
      </c>
      <c r="X24" s="58">
        <v>6</v>
      </c>
      <c r="Y24" s="42" t="s">
        <v>60</v>
      </c>
    </row>
    <row r="25" spans="1:25" ht="13.5">
      <c r="A25" s="39" t="s">
        <v>61</v>
      </c>
      <c r="B25" s="40">
        <f t="shared" si="1"/>
        <v>59</v>
      </c>
      <c r="C25" s="57">
        <v>1</v>
      </c>
      <c r="D25" s="57">
        <v>14</v>
      </c>
      <c r="E25" s="57">
        <v>9</v>
      </c>
      <c r="F25" s="57">
        <v>0</v>
      </c>
      <c r="G25" s="57">
        <v>2</v>
      </c>
      <c r="H25" s="57">
        <v>8</v>
      </c>
      <c r="I25" s="57">
        <v>17</v>
      </c>
      <c r="J25" s="57">
        <v>8</v>
      </c>
      <c r="K25" s="41">
        <f t="shared" si="2"/>
        <v>13</v>
      </c>
      <c r="L25" s="57">
        <v>0</v>
      </c>
      <c r="M25" s="57">
        <v>0</v>
      </c>
      <c r="N25" s="57">
        <v>12</v>
      </c>
      <c r="O25" s="57">
        <v>1</v>
      </c>
      <c r="P25" s="57">
        <v>0</v>
      </c>
      <c r="Q25" s="58">
        <v>398</v>
      </c>
      <c r="R25" s="41">
        <f t="shared" si="3"/>
        <v>270</v>
      </c>
      <c r="S25" s="57">
        <v>270</v>
      </c>
      <c r="T25" s="57">
        <v>0</v>
      </c>
      <c r="U25" s="57">
        <v>0</v>
      </c>
      <c r="V25" s="57">
        <v>649</v>
      </c>
      <c r="W25" s="57">
        <v>35</v>
      </c>
      <c r="X25" s="58">
        <v>8</v>
      </c>
      <c r="Y25" s="42" t="s">
        <v>61</v>
      </c>
    </row>
    <row r="26" spans="1:25" ht="13.5">
      <c r="A26" s="39" t="s">
        <v>62</v>
      </c>
      <c r="B26" s="40">
        <f t="shared" si="1"/>
        <v>20</v>
      </c>
      <c r="C26" s="57">
        <v>0</v>
      </c>
      <c r="D26" s="57">
        <v>3</v>
      </c>
      <c r="E26" s="57">
        <v>6</v>
      </c>
      <c r="F26" s="57">
        <v>0</v>
      </c>
      <c r="G26" s="57">
        <v>0</v>
      </c>
      <c r="H26" s="57">
        <v>1</v>
      </c>
      <c r="I26" s="57">
        <v>6</v>
      </c>
      <c r="J26" s="57">
        <v>4</v>
      </c>
      <c r="K26" s="41">
        <f t="shared" si="2"/>
        <v>3</v>
      </c>
      <c r="L26" s="57">
        <v>0</v>
      </c>
      <c r="M26" s="57">
        <v>0</v>
      </c>
      <c r="N26" s="57">
        <v>3</v>
      </c>
      <c r="O26" s="57">
        <v>0</v>
      </c>
      <c r="P26" s="57">
        <v>0</v>
      </c>
      <c r="Q26" s="58">
        <v>79</v>
      </c>
      <c r="R26" s="41">
        <f t="shared" si="3"/>
        <v>56</v>
      </c>
      <c r="S26" s="57">
        <v>55</v>
      </c>
      <c r="T26" s="57">
        <v>1</v>
      </c>
      <c r="U26" s="57">
        <v>0</v>
      </c>
      <c r="V26" s="57">
        <v>141</v>
      </c>
      <c r="W26" s="57">
        <v>7</v>
      </c>
      <c r="X26" s="58">
        <v>2</v>
      </c>
      <c r="Y26" s="42" t="s">
        <v>63</v>
      </c>
    </row>
    <row r="27" spans="1:25" ht="13.5">
      <c r="A27" s="39" t="s">
        <v>64</v>
      </c>
      <c r="B27" s="40">
        <f t="shared" si="1"/>
        <v>37</v>
      </c>
      <c r="C27" s="57">
        <v>1</v>
      </c>
      <c r="D27" s="57">
        <v>4</v>
      </c>
      <c r="E27" s="57">
        <v>14</v>
      </c>
      <c r="F27" s="57">
        <v>0</v>
      </c>
      <c r="G27" s="57">
        <v>0</v>
      </c>
      <c r="H27" s="57">
        <v>3</v>
      </c>
      <c r="I27" s="57">
        <v>9</v>
      </c>
      <c r="J27" s="57">
        <v>6</v>
      </c>
      <c r="K27" s="41">
        <f t="shared" si="2"/>
        <v>3</v>
      </c>
      <c r="L27" s="57">
        <v>0</v>
      </c>
      <c r="M27" s="57">
        <v>0</v>
      </c>
      <c r="N27" s="57">
        <v>3</v>
      </c>
      <c r="O27" s="57">
        <v>0</v>
      </c>
      <c r="P27" s="57">
        <v>0</v>
      </c>
      <c r="Q27" s="58">
        <v>136</v>
      </c>
      <c r="R27" s="41">
        <f t="shared" si="3"/>
        <v>199</v>
      </c>
      <c r="S27" s="57">
        <v>199</v>
      </c>
      <c r="T27" s="57">
        <v>0</v>
      </c>
      <c r="U27" s="57">
        <v>0</v>
      </c>
      <c r="V27" s="57">
        <v>179</v>
      </c>
      <c r="W27" s="57">
        <v>20</v>
      </c>
      <c r="X27" s="58">
        <v>2</v>
      </c>
      <c r="Y27" s="42" t="s">
        <v>65</v>
      </c>
    </row>
    <row r="28" spans="1:25" ht="13.5">
      <c r="A28" s="43" t="s">
        <v>66</v>
      </c>
      <c r="B28" s="44">
        <f t="shared" si="1"/>
        <v>6</v>
      </c>
      <c r="C28" s="63">
        <v>0</v>
      </c>
      <c r="D28" s="63">
        <v>0</v>
      </c>
      <c r="E28" s="63">
        <v>4</v>
      </c>
      <c r="F28" s="63">
        <v>0</v>
      </c>
      <c r="G28" s="63">
        <v>0</v>
      </c>
      <c r="H28" s="63">
        <v>0</v>
      </c>
      <c r="I28" s="63">
        <v>1</v>
      </c>
      <c r="J28" s="63">
        <v>1</v>
      </c>
      <c r="K28" s="45">
        <f t="shared" si="2"/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4">
        <v>12</v>
      </c>
      <c r="R28" s="45">
        <f t="shared" si="3"/>
        <v>39</v>
      </c>
      <c r="S28" s="63">
        <v>39</v>
      </c>
      <c r="T28" s="63">
        <v>0</v>
      </c>
      <c r="U28" s="63">
        <v>0</v>
      </c>
      <c r="V28" s="63">
        <v>46</v>
      </c>
      <c r="W28" s="63">
        <v>1</v>
      </c>
      <c r="X28" s="64">
        <v>0</v>
      </c>
      <c r="Y28" s="46" t="s">
        <v>67</v>
      </c>
    </row>
    <row r="29" spans="1:25" ht="13.5">
      <c r="A29" s="47" t="s">
        <v>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R29" s="34"/>
      <c r="S29" s="34"/>
      <c r="T29" s="34"/>
      <c r="U29" s="34"/>
      <c r="V29" s="34"/>
      <c r="W29" s="34"/>
      <c r="Y29" s="65"/>
    </row>
    <row r="30" ht="13.5">
      <c r="A30" s="34" t="s">
        <v>69</v>
      </c>
    </row>
  </sheetData>
  <mergeCells count="1">
    <mergeCell ref="A2:L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1999-03-19T00:08:58Z</cp:lastPrinted>
  <dcterms:created xsi:type="dcterms:W3CDTF">1999-03-19T00:06:31Z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