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28" sheetId="1" r:id="rId1"/>
  </sheet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<sst xmlns="http://schemas.openxmlformats.org/spreadsheetml/2006/main" count="569" uniqueCount="38">
  <si>
    <t>128.有 料 道 路 利 用 状 況</t>
  </si>
  <si>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</si>
  <si>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</si>
  <si>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</si>
  <si>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</si>
  <si>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</si>
  <si>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</si>
  <si>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</si>
  <si>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</si>
  <si>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</si>
  <si>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</si>
  <si>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</si>
  <si>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</si>
  <si>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</si>
  <si>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</si>
  <si>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出入台数</t>
  </si>
  <si>
    <t>大　　分　　自　　動　　車　　道</t>
  </si>
  <si>
    <t>日　　　　田</t>
  </si>
  <si>
    <t>平成４年度</t>
  </si>
  <si>
    <t>５</t>
  </si>
  <si>
    <t>６</t>
  </si>
  <si>
    <t>７</t>
  </si>
  <si>
    <t>８</t>
  </si>
  <si>
    <t>天 瀬 高 塚</t>
  </si>
  <si>
    <t>-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</si>
  <si>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</si>
  <si>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</si>
  <si>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</si>
  <si>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</si>
  <si>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</si>
  <si>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</si>
  <si>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</si>
  <si>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宇　　佐　　別　　府　　道　　路</t>
  </si>
  <si>
    <t>速　　　　見</t>
  </si>
  <si>
    <t>安 　心 　院</t>
  </si>
  <si>
    <t>院　　　　内</t>
  </si>
  <si>
    <t>宇　　　　佐</t>
  </si>
  <si>
    <t>　資料：日本道路公団福岡管理局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</si>
</sst>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38" fontId="0" fillId="0" borderId="0" xfId="16" applyAlignment="1">
      <alignment/>
    </xf>
    <xf numFmtId="38" fontId="5" fillId="0" borderId="0" xfId="16" applyFont="1" applyAlignment="1" applyProtection="1">
      <alignment horizontal="centerContinuous"/>
      <protection/>
    </xf>
    <xf numFmtId="38" fontId="0" fillId="0" borderId="0" xfId="16" applyAlignment="1">
      <alignment horizontal="centerContinuous"/>
    </xf>
    <xf numFmtId="0" fontId="0" fillId="0" borderId="0" xfId="0" applyAlignment="1">
      <alignment horizontal="centerContinuous"/>
    </xf>
    <xf numFmtId="38" fontId="0" fillId="0" borderId="0" xfId="16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38" fontId="0" fillId="0" borderId="1" xfId="16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distributed"/>
      <protection/>
    </xf>
    <xf numFmtId="38" fontId="0" fillId="0" borderId="2" xfId="16" applyFont="1" applyBorder="1" applyAlignment="1" applyProtection="1">
      <alignment horizontal="centerContinuous"/>
      <protection/>
    </xf>
    <xf numFmtId="38" fontId="0" fillId="0" borderId="3" xfId="16" applyFont="1" applyBorder="1" applyAlignment="1" applyProtection="1">
      <alignment horizontal="centerContinuous"/>
      <protection/>
    </xf>
    <xf numFmtId="38" fontId="0" fillId="0" borderId="3" xfId="16" applyFont="1" applyBorder="1" applyAlignment="1">
      <alignment horizontal="centerContinuous"/>
    </xf>
    <xf numFmtId="38" fontId="0" fillId="0" borderId="4" xfId="16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0" borderId="3" xfId="0" applyFont="1" applyBorder="1" applyAlignment="1" applyProtection="1">
      <alignment horizontal="center"/>
      <protection/>
    </xf>
    <xf numFmtId="38" fontId="0" fillId="0" borderId="2" xfId="16" applyFont="1" applyBorder="1" applyAlignment="1" applyProtection="1">
      <alignment horizontal="center"/>
      <protection/>
    </xf>
    <xf numFmtId="38" fontId="0" fillId="0" borderId="4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Alignment="1">
      <alignment/>
    </xf>
    <xf numFmtId="38" fontId="8" fillId="0" borderId="0" xfId="16" applyFont="1" applyAlignment="1" applyProtection="1">
      <alignment horizontal="left"/>
      <protection/>
    </xf>
    <xf numFmtId="38" fontId="0" fillId="0" borderId="0" xfId="16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38" fontId="8" fillId="0" borderId="4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Border="1" applyAlignment="1">
      <alignment/>
    </xf>
    <xf numFmtId="0" fontId="8" fillId="0" borderId="0" xfId="0" applyFont="1" applyAlignment="1">
      <alignment/>
    </xf>
    <xf numFmtId="38" fontId="0" fillId="0" borderId="4" xfId="16" applyFont="1" applyBorder="1" applyAlignment="1">
      <alignment horizontal="right"/>
    </xf>
    <xf numFmtId="38" fontId="0" fillId="0" borderId="0" xfId="16" applyFont="1" applyBorder="1" applyAlignment="1">
      <alignment horizontal="right"/>
    </xf>
    <xf numFmtId="0" fontId="8" fillId="0" borderId="5" xfId="0" applyFont="1" applyBorder="1" applyAlignment="1" applyProtection="1">
      <alignment horizontal="center"/>
      <protection/>
    </xf>
    <xf numFmtId="38" fontId="8" fillId="0" borderId="2" xfId="16" applyFont="1" applyBorder="1" applyAlignment="1">
      <alignment/>
    </xf>
    <xf numFmtId="38" fontId="8" fillId="0" borderId="3" xfId="16" applyFont="1" applyBorder="1" applyAlignment="1">
      <alignment/>
    </xf>
    <xf numFmtId="0" fontId="0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7"/>
  <sheetViews>
    <sheetView showGridLines="0" tabSelected="1" workbookViewId="0" topLeftCell="A1">
      <selection activeCell="A1" sqref="A1"/>
    </sheetView>
  </sheetViews>
  <sheetFormatPr defaultColWidth="13.375" defaultRowHeight="12.75"/>
  <cols>
    <col min="1" max="1" width="15.75390625" style="0" customWidth="1"/>
    <col min="2" max="14" width="9.75390625" style="1" customWidth="1"/>
  </cols>
  <sheetData>
    <row r="1" ht="19.5" customHeight="1"/>
    <row r="2" spans="1:14" ht="17.25">
      <c r="A2" s="2" t="s">
        <v>0</v>
      </c>
      <c r="B2" s="3"/>
      <c r="C2" s="3"/>
      <c r="D2" s="4"/>
      <c r="E2" s="5"/>
      <c r="F2" s="3"/>
      <c r="G2" s="3"/>
      <c r="H2" s="3"/>
      <c r="I2" s="3"/>
      <c r="J2" s="3"/>
      <c r="K2" s="3"/>
      <c r="L2" s="3"/>
      <c r="M2" s="3"/>
      <c r="N2" s="3"/>
    </row>
    <row r="3" spans="1:14" s="8" customFormat="1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8" customFormat="1" ht="12.75" thickTop="1">
      <c r="A4" s="9" t="s">
        <v>2</v>
      </c>
      <c r="B4" s="10" t="s">
        <v>3</v>
      </c>
      <c r="C4" s="11"/>
      <c r="D4" s="12"/>
      <c r="E4" s="12"/>
      <c r="F4" s="12"/>
      <c r="G4" s="12"/>
      <c r="H4" s="10" t="s">
        <v>4</v>
      </c>
      <c r="I4" s="11"/>
      <c r="J4" s="12"/>
      <c r="K4" s="12"/>
      <c r="L4" s="12"/>
      <c r="M4" s="12"/>
      <c r="N4" s="13" t="s">
        <v>5</v>
      </c>
      <c r="O4" s="14"/>
    </row>
    <row r="5" spans="1:14" s="8" customFormat="1" ht="12">
      <c r="A5" s="15" t="s">
        <v>6</v>
      </c>
      <c r="B5" s="16" t="s">
        <v>7</v>
      </c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13</v>
      </c>
      <c r="M5" s="16" t="s">
        <v>14</v>
      </c>
      <c r="N5" s="16" t="s">
        <v>15</v>
      </c>
    </row>
    <row r="6" spans="2:14" s="8" customFormat="1" ht="12.75" customHeight="1">
      <c r="B6" s="17"/>
      <c r="C6" s="18"/>
      <c r="D6" s="19"/>
      <c r="E6" s="19"/>
      <c r="F6" s="20" t="s">
        <v>16</v>
      </c>
      <c r="G6" s="19"/>
      <c r="H6" s="19"/>
      <c r="I6" s="19"/>
      <c r="J6" s="19"/>
      <c r="K6" s="21"/>
      <c r="L6" s="19"/>
      <c r="M6" s="19"/>
      <c r="N6" s="19"/>
    </row>
    <row r="7" spans="1:14" s="8" customFormat="1" ht="12">
      <c r="A7" s="22" t="s">
        <v>17</v>
      </c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s="8" customFormat="1" ht="12">
      <c r="A8" s="22" t="s">
        <v>18</v>
      </c>
      <c r="B8" s="17">
        <f>SUM(C8:G8)</f>
        <v>1716687</v>
      </c>
      <c r="C8" s="19">
        <v>89319</v>
      </c>
      <c r="D8" s="19">
        <v>1376031</v>
      </c>
      <c r="E8" s="19">
        <v>147530</v>
      </c>
      <c r="F8" s="19">
        <v>79846</v>
      </c>
      <c r="G8" s="19">
        <v>23961</v>
      </c>
      <c r="H8" s="18">
        <f>SUM(I8:M8)</f>
        <v>1811744</v>
      </c>
      <c r="I8" s="19">
        <v>95810</v>
      </c>
      <c r="J8" s="19">
        <v>1457496</v>
      </c>
      <c r="K8" s="19">
        <v>142002</v>
      </c>
      <c r="L8" s="19">
        <v>89523</v>
      </c>
      <c r="M8" s="19">
        <v>26913</v>
      </c>
      <c r="N8" s="19">
        <v>9667</v>
      </c>
    </row>
    <row r="9" spans="1:14" s="8" customFormat="1" ht="12">
      <c r="A9" s="22" t="s">
        <v>19</v>
      </c>
      <c r="B9" s="17">
        <f>SUM(C9:G9)</f>
        <v>1720263</v>
      </c>
      <c r="C9" s="19">
        <v>88194</v>
      </c>
      <c r="D9" s="19">
        <v>1376075</v>
      </c>
      <c r="E9" s="19">
        <v>147533</v>
      </c>
      <c r="F9" s="19">
        <v>85061</v>
      </c>
      <c r="G9" s="19">
        <v>23400</v>
      </c>
      <c r="H9" s="18">
        <f>SUM(I9:M9)</f>
        <v>1832644</v>
      </c>
      <c r="I9" s="19">
        <v>95837</v>
      </c>
      <c r="J9" s="19">
        <v>1471382</v>
      </c>
      <c r="K9" s="19">
        <v>143537</v>
      </c>
      <c r="L9" s="19">
        <v>95310</v>
      </c>
      <c r="M9" s="19">
        <v>26578</v>
      </c>
      <c r="N9" s="19">
        <v>9734</v>
      </c>
    </row>
    <row r="10" spans="1:14" s="8" customFormat="1" ht="12">
      <c r="A10" s="22" t="s">
        <v>20</v>
      </c>
      <c r="B10" s="17">
        <f>SUM(C10:G10)</f>
        <v>1814907</v>
      </c>
      <c r="C10" s="19">
        <v>93465</v>
      </c>
      <c r="D10" s="19">
        <v>1451909</v>
      </c>
      <c r="E10" s="19">
        <v>152552</v>
      </c>
      <c r="F10" s="19">
        <v>91817</v>
      </c>
      <c r="G10" s="19">
        <v>25164</v>
      </c>
      <c r="H10" s="18">
        <f>SUM(I10:M10)</f>
        <v>1912757</v>
      </c>
      <c r="I10" s="19">
        <v>100691</v>
      </c>
      <c r="J10" s="19">
        <v>1529864</v>
      </c>
      <c r="K10" s="19">
        <v>152657</v>
      </c>
      <c r="L10" s="19">
        <v>101708</v>
      </c>
      <c r="M10" s="19">
        <v>27837</v>
      </c>
      <c r="N10" s="19">
        <v>10213</v>
      </c>
    </row>
    <row r="11" spans="1:14" s="8" customFormat="1" ht="12">
      <c r="A11" s="22" t="s">
        <v>21</v>
      </c>
      <c r="B11" s="17">
        <f>SUM(C11:G11)</f>
        <v>1187964</v>
      </c>
      <c r="C11" s="19">
        <v>72714</v>
      </c>
      <c r="D11" s="19">
        <v>944409</v>
      </c>
      <c r="E11" s="19">
        <v>103005</v>
      </c>
      <c r="F11" s="19">
        <v>52544</v>
      </c>
      <c r="G11" s="19">
        <v>15292</v>
      </c>
      <c r="H11" s="18">
        <f>SUM(I11:M11)</f>
        <v>1152115</v>
      </c>
      <c r="I11" s="19">
        <v>71581</v>
      </c>
      <c r="J11" s="19">
        <v>910335</v>
      </c>
      <c r="K11" s="19">
        <v>99083</v>
      </c>
      <c r="L11" s="19">
        <v>54907</v>
      </c>
      <c r="M11" s="19">
        <v>16209</v>
      </c>
      <c r="N11" s="19">
        <v>6394</v>
      </c>
    </row>
    <row r="12" spans="1:14" s="27" customFormat="1" ht="12">
      <c r="A12" s="23" t="s">
        <v>22</v>
      </c>
      <c r="B12" s="24">
        <f>SUM(C12:G12)</f>
        <v>1274142</v>
      </c>
      <c r="C12" s="25">
        <v>79361</v>
      </c>
      <c r="D12" s="25">
        <v>1018751</v>
      </c>
      <c r="E12" s="25">
        <v>106519</v>
      </c>
      <c r="F12" s="25">
        <v>53198</v>
      </c>
      <c r="G12" s="25">
        <v>16313</v>
      </c>
      <c r="H12" s="26">
        <f>SUM(I12:M12)</f>
        <v>1255927</v>
      </c>
      <c r="I12" s="25">
        <v>79419</v>
      </c>
      <c r="J12" s="25">
        <v>999812</v>
      </c>
      <c r="K12" s="25">
        <v>106109</v>
      </c>
      <c r="L12" s="25">
        <v>53938</v>
      </c>
      <c r="M12" s="25">
        <v>16649</v>
      </c>
      <c r="N12" s="25">
        <v>6932</v>
      </c>
    </row>
    <row r="13" spans="2:14" s="8" customFormat="1" ht="6" customHeight="1"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8" customFormat="1" ht="12">
      <c r="A14" s="22" t="s">
        <v>23</v>
      </c>
      <c r="B14" s="17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s="8" customFormat="1" ht="12">
      <c r="A15" s="22" t="s">
        <v>18</v>
      </c>
      <c r="B15" s="28" t="s">
        <v>24</v>
      </c>
      <c r="C15" s="29" t="s">
        <v>24</v>
      </c>
      <c r="D15" s="29" t="s">
        <v>24</v>
      </c>
      <c r="E15" s="29" t="s">
        <v>24</v>
      </c>
      <c r="F15" s="29" t="s">
        <v>24</v>
      </c>
      <c r="G15" s="29" t="s">
        <v>24</v>
      </c>
      <c r="H15" s="29" t="s">
        <v>24</v>
      </c>
      <c r="I15" s="29" t="s">
        <v>24</v>
      </c>
      <c r="J15" s="29" t="s">
        <v>24</v>
      </c>
      <c r="K15" s="29" t="s">
        <v>24</v>
      </c>
      <c r="L15" s="29" t="s">
        <v>24</v>
      </c>
      <c r="M15" s="29" t="s">
        <v>24</v>
      </c>
      <c r="N15" s="29" t="s">
        <v>24</v>
      </c>
    </row>
    <row r="16" spans="1:14" s="8" customFormat="1" ht="12">
      <c r="A16" s="22" t="s">
        <v>19</v>
      </c>
      <c r="B16" s="28" t="s">
        <v>24</v>
      </c>
      <c r="C16" s="29" t="s">
        <v>24</v>
      </c>
      <c r="D16" s="29" t="s">
        <v>24</v>
      </c>
      <c r="E16" s="29" t="s">
        <v>24</v>
      </c>
      <c r="F16" s="29" t="s">
        <v>24</v>
      </c>
      <c r="G16" s="29" t="s">
        <v>24</v>
      </c>
      <c r="H16" s="29" t="s">
        <v>24</v>
      </c>
      <c r="I16" s="29" t="s">
        <v>24</v>
      </c>
      <c r="J16" s="29" t="s">
        <v>24</v>
      </c>
      <c r="K16" s="29" t="s">
        <v>24</v>
      </c>
      <c r="L16" s="29" t="s">
        <v>24</v>
      </c>
      <c r="M16" s="29" t="s">
        <v>24</v>
      </c>
      <c r="N16" s="29" t="s">
        <v>24</v>
      </c>
    </row>
    <row r="17" spans="1:14" s="8" customFormat="1" ht="12">
      <c r="A17" s="22" t="s">
        <v>20</v>
      </c>
      <c r="B17" s="17">
        <f>SUM(C17:G17)</f>
        <v>13317</v>
      </c>
      <c r="C17" s="19">
        <v>1196</v>
      </c>
      <c r="D17" s="19">
        <v>11574</v>
      </c>
      <c r="E17" s="19">
        <v>406</v>
      </c>
      <c r="F17" s="19">
        <v>45</v>
      </c>
      <c r="G17" s="19">
        <v>96</v>
      </c>
      <c r="H17" s="18">
        <f>SUM(I17:M17)</f>
        <v>16829</v>
      </c>
      <c r="I17" s="19">
        <v>1512</v>
      </c>
      <c r="J17" s="19">
        <v>14670</v>
      </c>
      <c r="K17" s="19">
        <v>480</v>
      </c>
      <c r="L17" s="19">
        <v>63</v>
      </c>
      <c r="M17" s="19">
        <v>104</v>
      </c>
      <c r="N17" s="19">
        <v>1370</v>
      </c>
    </row>
    <row r="18" spans="1:14" s="8" customFormat="1" ht="12">
      <c r="A18" s="22" t="s">
        <v>21</v>
      </c>
      <c r="B18" s="17">
        <f>SUM(C18:G18)</f>
        <v>157275</v>
      </c>
      <c r="C18" s="19">
        <v>12584</v>
      </c>
      <c r="D18" s="19">
        <v>136988</v>
      </c>
      <c r="E18" s="19">
        <v>5055</v>
      </c>
      <c r="F18" s="19">
        <v>565</v>
      </c>
      <c r="G18" s="19">
        <v>2083</v>
      </c>
      <c r="H18" s="18">
        <f>SUM(I18:M18)</f>
        <v>193303</v>
      </c>
      <c r="I18" s="19">
        <v>15831</v>
      </c>
      <c r="J18" s="19">
        <v>168764</v>
      </c>
      <c r="K18" s="19">
        <v>5628</v>
      </c>
      <c r="L18" s="19">
        <v>599</v>
      </c>
      <c r="M18" s="19">
        <v>2481</v>
      </c>
      <c r="N18" s="19">
        <v>958</v>
      </c>
    </row>
    <row r="19" spans="1:14" s="27" customFormat="1" ht="12" customHeight="1">
      <c r="A19" s="23" t="s">
        <v>22</v>
      </c>
      <c r="B19" s="24">
        <f>SUM(C19:G19)</f>
        <v>194411</v>
      </c>
      <c r="C19" s="25">
        <v>15035</v>
      </c>
      <c r="D19" s="25">
        <v>168239</v>
      </c>
      <c r="E19" s="25">
        <v>7619</v>
      </c>
      <c r="F19" s="25">
        <v>967</v>
      </c>
      <c r="G19" s="25">
        <v>2551</v>
      </c>
      <c r="H19" s="26">
        <f>SUM(I19:M19)</f>
        <v>240424</v>
      </c>
      <c r="I19" s="25">
        <v>19589</v>
      </c>
      <c r="J19" s="25">
        <v>208520</v>
      </c>
      <c r="K19" s="25">
        <v>8388</v>
      </c>
      <c r="L19" s="25">
        <v>1022</v>
      </c>
      <c r="M19" s="25">
        <v>2905</v>
      </c>
      <c r="N19" s="25">
        <v>1191</v>
      </c>
    </row>
    <row r="20" spans="2:14" s="8" customFormat="1" ht="7.5" customHeight="1">
      <c r="B20" s="17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8" customFormat="1" ht="12">
      <c r="A21" s="22" t="s">
        <v>25</v>
      </c>
      <c r="B21" s="17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s="8" customFormat="1" ht="12">
      <c r="A22" s="22" t="s">
        <v>18</v>
      </c>
      <c r="B22" s="28" t="s">
        <v>24</v>
      </c>
      <c r="C22" s="29" t="s">
        <v>24</v>
      </c>
      <c r="D22" s="29" t="s">
        <v>24</v>
      </c>
      <c r="E22" s="29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  <c r="J22" s="29" t="s">
        <v>24</v>
      </c>
      <c r="K22" s="29" t="s">
        <v>24</v>
      </c>
      <c r="L22" s="29" t="s">
        <v>24</v>
      </c>
      <c r="M22" s="29" t="s">
        <v>24</v>
      </c>
      <c r="N22" s="29" t="s">
        <v>24</v>
      </c>
    </row>
    <row r="23" spans="1:14" s="8" customFormat="1" ht="12">
      <c r="A23" s="22" t="s">
        <v>19</v>
      </c>
      <c r="B23" s="28" t="s">
        <v>24</v>
      </c>
      <c r="C23" s="29" t="s">
        <v>24</v>
      </c>
      <c r="D23" s="29" t="s">
        <v>24</v>
      </c>
      <c r="E23" s="29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  <c r="J23" s="29" t="s">
        <v>24</v>
      </c>
      <c r="K23" s="29" t="s">
        <v>24</v>
      </c>
      <c r="L23" s="29" t="s">
        <v>24</v>
      </c>
      <c r="M23" s="29" t="s">
        <v>24</v>
      </c>
      <c r="N23" s="29" t="s">
        <v>24</v>
      </c>
    </row>
    <row r="24" spans="1:14" s="8" customFormat="1" ht="12">
      <c r="A24" s="22" t="s">
        <v>20</v>
      </c>
      <c r="B24" s="17">
        <f>SUM(C24:G24)</f>
        <v>84883</v>
      </c>
      <c r="C24" s="19">
        <v>5077</v>
      </c>
      <c r="D24" s="19">
        <v>70318</v>
      </c>
      <c r="E24" s="19">
        <v>5574</v>
      </c>
      <c r="F24" s="19">
        <v>3129</v>
      </c>
      <c r="G24" s="19">
        <v>785</v>
      </c>
      <c r="H24" s="18">
        <f>SUM(I24:M24)</f>
        <v>91063</v>
      </c>
      <c r="I24" s="19">
        <v>5368</v>
      </c>
      <c r="J24" s="19">
        <v>75609</v>
      </c>
      <c r="K24" s="19">
        <v>5678</v>
      </c>
      <c r="L24" s="19">
        <v>3533</v>
      </c>
      <c r="M24" s="19">
        <v>875</v>
      </c>
      <c r="N24" s="19">
        <v>7998</v>
      </c>
    </row>
    <row r="25" spans="1:14" s="8" customFormat="1" ht="12">
      <c r="A25" s="22" t="s">
        <v>21</v>
      </c>
      <c r="B25" s="17">
        <f>SUM(C25:G25)</f>
        <v>1273480</v>
      </c>
      <c r="C25" s="19">
        <v>67203</v>
      </c>
      <c r="D25" s="19">
        <v>1044864</v>
      </c>
      <c r="E25" s="19">
        <v>88419</v>
      </c>
      <c r="F25" s="19">
        <v>55310</v>
      </c>
      <c r="G25" s="19">
        <v>17684</v>
      </c>
      <c r="H25" s="18">
        <f>SUM(I25:M25)</f>
        <v>1398713</v>
      </c>
      <c r="I25" s="19">
        <v>74455</v>
      </c>
      <c r="J25" s="19">
        <v>1149348</v>
      </c>
      <c r="K25" s="19">
        <v>93730</v>
      </c>
      <c r="L25" s="19">
        <v>62601</v>
      </c>
      <c r="M25" s="19">
        <v>18579</v>
      </c>
      <c r="N25" s="19">
        <v>7301</v>
      </c>
    </row>
    <row r="26" spans="1:14" s="27" customFormat="1" ht="12">
      <c r="A26" s="23" t="s">
        <v>22</v>
      </c>
      <c r="B26" s="24">
        <f>SUM(C26:G26)</f>
        <v>395944</v>
      </c>
      <c r="C26" s="25">
        <v>31568</v>
      </c>
      <c r="D26" s="25">
        <v>315668</v>
      </c>
      <c r="E26" s="25">
        <v>25693</v>
      </c>
      <c r="F26" s="25">
        <v>18173</v>
      </c>
      <c r="G26" s="25">
        <v>4842</v>
      </c>
      <c r="H26" s="26">
        <f>SUM(I26:M26)</f>
        <v>391403</v>
      </c>
      <c r="I26" s="25">
        <v>29932</v>
      </c>
      <c r="J26" s="25">
        <v>315197</v>
      </c>
      <c r="K26" s="25">
        <v>23540</v>
      </c>
      <c r="L26" s="25">
        <v>18057</v>
      </c>
      <c r="M26" s="25">
        <v>4677</v>
      </c>
      <c r="N26" s="25">
        <v>2157</v>
      </c>
    </row>
    <row r="27" spans="2:14" s="8" customFormat="1" ht="5.25" customHeight="1">
      <c r="B27" s="17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s="8" customFormat="1" ht="12">
      <c r="A28" s="22" t="s">
        <v>26</v>
      </c>
      <c r="B28" s="17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8" customFormat="1" ht="12">
      <c r="A29" s="22" t="s">
        <v>18</v>
      </c>
      <c r="B29" s="28" t="s">
        <v>24</v>
      </c>
      <c r="C29" s="29" t="s">
        <v>24</v>
      </c>
      <c r="D29" s="29" t="s">
        <v>24</v>
      </c>
      <c r="E29" s="29" t="s">
        <v>24</v>
      </c>
      <c r="F29" s="29" t="s">
        <v>24</v>
      </c>
      <c r="G29" s="29" t="s">
        <v>24</v>
      </c>
      <c r="H29" s="29" t="s">
        <v>24</v>
      </c>
      <c r="I29" s="29" t="s">
        <v>24</v>
      </c>
      <c r="J29" s="29" t="s">
        <v>24</v>
      </c>
      <c r="K29" s="29" t="s">
        <v>24</v>
      </c>
      <c r="L29" s="29" t="s">
        <v>24</v>
      </c>
      <c r="M29" s="29" t="s">
        <v>24</v>
      </c>
      <c r="N29" s="29" t="s">
        <v>24</v>
      </c>
    </row>
    <row r="30" spans="1:14" s="8" customFormat="1" ht="12">
      <c r="A30" s="22" t="s">
        <v>19</v>
      </c>
      <c r="B30" s="28" t="s">
        <v>24</v>
      </c>
      <c r="C30" s="29" t="s">
        <v>24</v>
      </c>
      <c r="D30" s="29" t="s">
        <v>24</v>
      </c>
      <c r="E30" s="29" t="s">
        <v>24</v>
      </c>
      <c r="F30" s="29" t="s">
        <v>24</v>
      </c>
      <c r="G30" s="29" t="s">
        <v>24</v>
      </c>
      <c r="H30" s="29" t="s">
        <v>24</v>
      </c>
      <c r="I30" s="29" t="s">
        <v>24</v>
      </c>
      <c r="J30" s="29" t="s">
        <v>24</v>
      </c>
      <c r="K30" s="29" t="s">
        <v>24</v>
      </c>
      <c r="L30" s="29" t="s">
        <v>24</v>
      </c>
      <c r="M30" s="29" t="s">
        <v>24</v>
      </c>
      <c r="N30" s="29" t="s">
        <v>24</v>
      </c>
    </row>
    <row r="31" spans="1:14" s="8" customFormat="1" ht="12">
      <c r="A31" s="22" t="s">
        <v>20</v>
      </c>
      <c r="B31" s="28" t="s">
        <v>24</v>
      </c>
      <c r="C31" s="29" t="s">
        <v>24</v>
      </c>
      <c r="D31" s="29" t="s">
        <v>24</v>
      </c>
      <c r="E31" s="29" t="s">
        <v>24</v>
      </c>
      <c r="F31" s="29" t="s">
        <v>24</v>
      </c>
      <c r="G31" s="29" t="s">
        <v>24</v>
      </c>
      <c r="H31" s="29" t="s">
        <v>24</v>
      </c>
      <c r="I31" s="29" t="s">
        <v>24</v>
      </c>
      <c r="J31" s="29" t="s">
        <v>24</v>
      </c>
      <c r="K31" s="29" t="s">
        <v>24</v>
      </c>
      <c r="L31" s="29" t="s">
        <v>24</v>
      </c>
      <c r="M31" s="29" t="s">
        <v>24</v>
      </c>
      <c r="N31" s="29" t="s">
        <v>24</v>
      </c>
    </row>
    <row r="32" spans="1:14" s="8" customFormat="1" ht="12">
      <c r="A32" s="22" t="s">
        <v>21</v>
      </c>
      <c r="B32" s="17">
        <f>SUM(C32:G32)</f>
        <v>2497</v>
      </c>
      <c r="C32" s="19">
        <v>201</v>
      </c>
      <c r="D32" s="19">
        <v>2148</v>
      </c>
      <c r="E32" s="19">
        <v>77</v>
      </c>
      <c r="F32" s="19">
        <v>66</v>
      </c>
      <c r="G32" s="19">
        <v>5</v>
      </c>
      <c r="H32" s="19">
        <f>SUM(I32:M32)</f>
        <v>3567</v>
      </c>
      <c r="I32" s="19">
        <v>300</v>
      </c>
      <c r="J32" s="19">
        <v>3054</v>
      </c>
      <c r="K32" s="19">
        <v>79</v>
      </c>
      <c r="L32" s="19">
        <v>115</v>
      </c>
      <c r="M32" s="19">
        <v>19</v>
      </c>
      <c r="N32" s="19">
        <v>1516</v>
      </c>
    </row>
    <row r="33" spans="1:14" s="27" customFormat="1" ht="12">
      <c r="A33" s="23" t="s">
        <v>22</v>
      </c>
      <c r="B33" s="24">
        <f>SUM(C33:G33)</f>
        <v>210691</v>
      </c>
      <c r="C33" s="25">
        <v>14723</v>
      </c>
      <c r="D33" s="25">
        <v>176275</v>
      </c>
      <c r="E33" s="25">
        <v>8837</v>
      </c>
      <c r="F33" s="25">
        <v>8250</v>
      </c>
      <c r="G33" s="25">
        <v>2606</v>
      </c>
      <c r="H33" s="25">
        <f>SUM(I33:M33)</f>
        <v>246222</v>
      </c>
      <c r="I33" s="25">
        <v>16816</v>
      </c>
      <c r="J33" s="25">
        <v>208918</v>
      </c>
      <c r="K33" s="25">
        <v>9057</v>
      </c>
      <c r="L33" s="25">
        <v>8809</v>
      </c>
      <c r="M33" s="25">
        <v>2622</v>
      </c>
      <c r="N33" s="25">
        <v>1252</v>
      </c>
    </row>
    <row r="34" spans="2:14" s="8" customFormat="1" ht="4.5" customHeight="1">
      <c r="B34" s="17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s="8" customFormat="1" ht="12">
      <c r="A35" s="22" t="s">
        <v>27</v>
      </c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s="8" customFormat="1" ht="12">
      <c r="A36" s="22" t="s">
        <v>18</v>
      </c>
      <c r="B36" s="28" t="s">
        <v>24</v>
      </c>
      <c r="C36" s="29" t="s">
        <v>24</v>
      </c>
      <c r="D36" s="29" t="s">
        <v>24</v>
      </c>
      <c r="E36" s="29" t="s">
        <v>24</v>
      </c>
      <c r="F36" s="29" t="s">
        <v>24</v>
      </c>
      <c r="G36" s="29" t="s">
        <v>24</v>
      </c>
      <c r="H36" s="29" t="s">
        <v>24</v>
      </c>
      <c r="I36" s="29" t="s">
        <v>24</v>
      </c>
      <c r="J36" s="29" t="s">
        <v>24</v>
      </c>
      <c r="K36" s="29" t="s">
        <v>24</v>
      </c>
      <c r="L36" s="29" t="s">
        <v>24</v>
      </c>
      <c r="M36" s="29" t="s">
        <v>24</v>
      </c>
      <c r="N36" s="29" t="s">
        <v>24</v>
      </c>
    </row>
    <row r="37" spans="1:14" s="8" customFormat="1" ht="12">
      <c r="A37" s="22" t="s">
        <v>19</v>
      </c>
      <c r="B37" s="28" t="s">
        <v>24</v>
      </c>
      <c r="C37" s="29" t="s">
        <v>24</v>
      </c>
      <c r="D37" s="29" t="s">
        <v>24</v>
      </c>
      <c r="E37" s="29" t="s">
        <v>24</v>
      </c>
      <c r="F37" s="29" t="s">
        <v>24</v>
      </c>
      <c r="G37" s="29" t="s">
        <v>24</v>
      </c>
      <c r="H37" s="29" t="s">
        <v>24</v>
      </c>
      <c r="I37" s="29" t="s">
        <v>24</v>
      </c>
      <c r="J37" s="29" t="s">
        <v>24</v>
      </c>
      <c r="K37" s="29" t="s">
        <v>24</v>
      </c>
      <c r="L37" s="29" t="s">
        <v>24</v>
      </c>
      <c r="M37" s="29" t="s">
        <v>24</v>
      </c>
      <c r="N37" s="29" t="s">
        <v>24</v>
      </c>
    </row>
    <row r="38" spans="1:14" s="8" customFormat="1" ht="12">
      <c r="A38" s="22" t="s">
        <v>20</v>
      </c>
      <c r="B38" s="28" t="s">
        <v>24</v>
      </c>
      <c r="C38" s="29" t="s">
        <v>24</v>
      </c>
      <c r="D38" s="29" t="s">
        <v>24</v>
      </c>
      <c r="E38" s="29" t="s">
        <v>24</v>
      </c>
      <c r="F38" s="29" t="s">
        <v>24</v>
      </c>
      <c r="G38" s="29" t="s">
        <v>24</v>
      </c>
      <c r="H38" s="29" t="s">
        <v>24</v>
      </c>
      <c r="I38" s="29" t="s">
        <v>24</v>
      </c>
      <c r="J38" s="29" t="s">
        <v>24</v>
      </c>
      <c r="K38" s="29" t="s">
        <v>24</v>
      </c>
      <c r="L38" s="29" t="s">
        <v>24</v>
      </c>
      <c r="M38" s="29" t="s">
        <v>24</v>
      </c>
      <c r="N38" s="29" t="s">
        <v>24</v>
      </c>
    </row>
    <row r="39" spans="1:14" s="8" customFormat="1" ht="12">
      <c r="A39" s="22" t="s">
        <v>21</v>
      </c>
      <c r="B39" s="17">
        <f>SUM(C39:G39)</f>
        <v>1242788</v>
      </c>
      <c r="C39" s="19">
        <v>68709</v>
      </c>
      <c r="D39" s="19">
        <v>1013059</v>
      </c>
      <c r="E39" s="19">
        <v>86738</v>
      </c>
      <c r="F39" s="19">
        <v>56248</v>
      </c>
      <c r="G39" s="19">
        <v>18034</v>
      </c>
      <c r="H39" s="19">
        <f>SUM(I39:M39)</f>
        <v>1290613</v>
      </c>
      <c r="I39" s="19">
        <v>72457</v>
      </c>
      <c r="J39" s="19">
        <v>1066145</v>
      </c>
      <c r="K39" s="19">
        <v>81285</v>
      </c>
      <c r="L39" s="19">
        <v>52309</v>
      </c>
      <c r="M39" s="19">
        <v>18417</v>
      </c>
      <c r="N39" s="19">
        <v>6922</v>
      </c>
    </row>
    <row r="40" spans="1:14" s="27" customFormat="1" ht="12">
      <c r="A40" s="23" t="s">
        <v>22</v>
      </c>
      <c r="B40" s="24">
        <f>SUM(C40:G40)</f>
        <v>768149</v>
      </c>
      <c r="C40" s="25">
        <v>50493</v>
      </c>
      <c r="D40" s="25">
        <v>635553</v>
      </c>
      <c r="E40" s="25">
        <v>39130</v>
      </c>
      <c r="F40" s="25">
        <v>27314</v>
      </c>
      <c r="G40" s="25">
        <v>15659</v>
      </c>
      <c r="H40" s="25">
        <f>SUM(I40:M40)</f>
        <v>797990</v>
      </c>
      <c r="I40" s="25">
        <v>52266</v>
      </c>
      <c r="J40" s="25">
        <v>666239</v>
      </c>
      <c r="K40" s="25">
        <v>35457</v>
      </c>
      <c r="L40" s="25">
        <v>27499</v>
      </c>
      <c r="M40" s="25">
        <v>16529</v>
      </c>
      <c r="N40" s="25">
        <v>4291</v>
      </c>
    </row>
    <row r="41" spans="2:14" s="8" customFormat="1" ht="5.25" customHeight="1">
      <c r="B41" s="17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s="8" customFormat="1" ht="12">
      <c r="A42" s="22" t="s">
        <v>28</v>
      </c>
      <c r="B42" s="17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s="8" customFormat="1" ht="12">
      <c r="A43" s="22" t="s">
        <v>18</v>
      </c>
      <c r="B43" s="28" t="s">
        <v>24</v>
      </c>
      <c r="C43" s="29" t="s">
        <v>24</v>
      </c>
      <c r="D43" s="29" t="s">
        <v>24</v>
      </c>
      <c r="E43" s="29" t="s">
        <v>24</v>
      </c>
      <c r="F43" s="29" t="s">
        <v>24</v>
      </c>
      <c r="G43" s="29" t="s">
        <v>24</v>
      </c>
      <c r="H43" s="29" t="s">
        <v>24</v>
      </c>
      <c r="I43" s="29" t="s">
        <v>24</v>
      </c>
      <c r="J43" s="29" t="s">
        <v>24</v>
      </c>
      <c r="K43" s="29" t="s">
        <v>24</v>
      </c>
      <c r="L43" s="29" t="s">
        <v>24</v>
      </c>
      <c r="M43" s="29" t="s">
        <v>24</v>
      </c>
      <c r="N43" s="29" t="s">
        <v>24</v>
      </c>
    </row>
    <row r="44" spans="1:14" s="8" customFormat="1" ht="12">
      <c r="A44" s="22" t="s">
        <v>19</v>
      </c>
      <c r="B44" s="28" t="s">
        <v>24</v>
      </c>
      <c r="C44" s="29" t="s">
        <v>24</v>
      </c>
      <c r="D44" s="29" t="s">
        <v>24</v>
      </c>
      <c r="E44" s="29" t="s">
        <v>24</v>
      </c>
      <c r="F44" s="29" t="s">
        <v>24</v>
      </c>
      <c r="G44" s="29" t="s">
        <v>24</v>
      </c>
      <c r="H44" s="29" t="s">
        <v>24</v>
      </c>
      <c r="I44" s="29" t="s">
        <v>24</v>
      </c>
      <c r="J44" s="29" t="s">
        <v>24</v>
      </c>
      <c r="K44" s="29" t="s">
        <v>24</v>
      </c>
      <c r="L44" s="29" t="s">
        <v>24</v>
      </c>
      <c r="M44" s="29" t="s">
        <v>24</v>
      </c>
      <c r="N44" s="29" t="s">
        <v>24</v>
      </c>
    </row>
    <row r="45" spans="1:14" s="8" customFormat="1" ht="12">
      <c r="A45" s="22" t="s">
        <v>20</v>
      </c>
      <c r="B45" s="28" t="s">
        <v>24</v>
      </c>
      <c r="C45" s="29" t="s">
        <v>24</v>
      </c>
      <c r="D45" s="29" t="s">
        <v>24</v>
      </c>
      <c r="E45" s="29" t="s">
        <v>24</v>
      </c>
      <c r="F45" s="29" t="s">
        <v>24</v>
      </c>
      <c r="G45" s="29" t="s">
        <v>24</v>
      </c>
      <c r="H45" s="29" t="s">
        <v>24</v>
      </c>
      <c r="I45" s="29" t="s">
        <v>24</v>
      </c>
      <c r="J45" s="29" t="s">
        <v>24</v>
      </c>
      <c r="K45" s="29" t="s">
        <v>24</v>
      </c>
      <c r="L45" s="29" t="s">
        <v>24</v>
      </c>
      <c r="M45" s="29" t="s">
        <v>24</v>
      </c>
      <c r="N45" s="29" t="s">
        <v>24</v>
      </c>
    </row>
    <row r="46" spans="1:14" s="8" customFormat="1" ht="12">
      <c r="A46" s="22" t="s">
        <v>21</v>
      </c>
      <c r="B46" s="17">
        <f>SUM(C46:G46)</f>
        <v>1184006</v>
      </c>
      <c r="C46" s="19">
        <v>108590</v>
      </c>
      <c r="D46" s="19">
        <v>993947</v>
      </c>
      <c r="E46" s="19">
        <v>41307</v>
      </c>
      <c r="F46" s="19">
        <v>24317</v>
      </c>
      <c r="G46" s="19">
        <v>15845</v>
      </c>
      <c r="H46" s="19">
        <f>SUM(I46:M46)</f>
        <v>1240468</v>
      </c>
      <c r="I46" s="19">
        <v>114636</v>
      </c>
      <c r="J46" s="19">
        <v>1037731</v>
      </c>
      <c r="K46" s="19">
        <v>45987</v>
      </c>
      <c r="L46" s="19">
        <v>27005</v>
      </c>
      <c r="M46" s="19">
        <v>15109</v>
      </c>
      <c r="N46" s="19">
        <v>6624</v>
      </c>
    </row>
    <row r="47" spans="1:14" s="27" customFormat="1" ht="12">
      <c r="A47" s="23" t="s">
        <v>22</v>
      </c>
      <c r="B47" s="24">
        <f>SUM(C47:G47)</f>
        <v>1380294</v>
      </c>
      <c r="C47" s="25">
        <v>127400</v>
      </c>
      <c r="D47" s="25">
        <v>1153481</v>
      </c>
      <c r="E47" s="25">
        <v>48795</v>
      </c>
      <c r="F47" s="25">
        <v>30350</v>
      </c>
      <c r="G47" s="25">
        <v>20268</v>
      </c>
      <c r="H47" s="25">
        <f>SUM(I47:M47)</f>
        <v>1476464</v>
      </c>
      <c r="I47" s="25">
        <v>136677</v>
      </c>
      <c r="J47" s="25">
        <v>1230594</v>
      </c>
      <c r="K47" s="25">
        <v>54097</v>
      </c>
      <c r="L47" s="25">
        <v>34597</v>
      </c>
      <c r="M47" s="25">
        <v>20499</v>
      </c>
      <c r="N47" s="25">
        <v>7827</v>
      </c>
    </row>
    <row r="48" spans="2:14" s="8" customFormat="1" ht="5.25" customHeight="1">
      <c r="B48" s="17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s="8" customFormat="1" ht="12">
      <c r="A49" s="22" t="s">
        <v>29</v>
      </c>
      <c r="B49" s="17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s="8" customFormat="1" ht="12">
      <c r="A50" s="22" t="s">
        <v>18</v>
      </c>
      <c r="B50" s="28" t="s">
        <v>24</v>
      </c>
      <c r="C50" s="29" t="s">
        <v>24</v>
      </c>
      <c r="D50" s="29" t="s">
        <v>24</v>
      </c>
      <c r="E50" s="29" t="s">
        <v>24</v>
      </c>
      <c r="F50" s="29" t="s">
        <v>24</v>
      </c>
      <c r="G50" s="29" t="s">
        <v>24</v>
      </c>
      <c r="H50" s="29" t="s">
        <v>24</v>
      </c>
      <c r="I50" s="29" t="s">
        <v>24</v>
      </c>
      <c r="J50" s="29" t="s">
        <v>24</v>
      </c>
      <c r="K50" s="29" t="s">
        <v>24</v>
      </c>
      <c r="L50" s="29" t="s">
        <v>24</v>
      </c>
      <c r="M50" s="29" t="s">
        <v>24</v>
      </c>
      <c r="N50" s="29" t="s">
        <v>24</v>
      </c>
    </row>
    <row r="51" spans="1:14" s="8" customFormat="1" ht="12">
      <c r="A51" s="22" t="s">
        <v>19</v>
      </c>
      <c r="B51" s="28" t="s">
        <v>24</v>
      </c>
      <c r="C51" s="29" t="s">
        <v>24</v>
      </c>
      <c r="D51" s="29" t="s">
        <v>24</v>
      </c>
      <c r="E51" s="29" t="s">
        <v>24</v>
      </c>
      <c r="F51" s="29" t="s">
        <v>24</v>
      </c>
      <c r="G51" s="29" t="s">
        <v>24</v>
      </c>
      <c r="H51" s="29" t="s">
        <v>24</v>
      </c>
      <c r="I51" s="29" t="s">
        <v>24</v>
      </c>
      <c r="J51" s="29" t="s">
        <v>24</v>
      </c>
      <c r="K51" s="29" t="s">
        <v>24</v>
      </c>
      <c r="L51" s="29" t="s">
        <v>24</v>
      </c>
      <c r="M51" s="29" t="s">
        <v>24</v>
      </c>
      <c r="N51" s="29" t="s">
        <v>24</v>
      </c>
    </row>
    <row r="52" spans="1:14" s="8" customFormat="1" ht="12">
      <c r="A52" s="22" t="s">
        <v>20</v>
      </c>
      <c r="B52" s="28" t="s">
        <v>24</v>
      </c>
      <c r="C52" s="29" t="s">
        <v>24</v>
      </c>
      <c r="D52" s="29" t="s">
        <v>24</v>
      </c>
      <c r="E52" s="29" t="s">
        <v>24</v>
      </c>
      <c r="F52" s="29" t="s">
        <v>24</v>
      </c>
      <c r="G52" s="29" t="s">
        <v>24</v>
      </c>
      <c r="H52" s="29" t="s">
        <v>24</v>
      </c>
      <c r="I52" s="29" t="s">
        <v>24</v>
      </c>
      <c r="J52" s="29" t="s">
        <v>24</v>
      </c>
      <c r="K52" s="29" t="s">
        <v>24</v>
      </c>
      <c r="L52" s="29" t="s">
        <v>24</v>
      </c>
      <c r="M52" s="29" t="s">
        <v>24</v>
      </c>
      <c r="N52" s="29" t="s">
        <v>24</v>
      </c>
    </row>
    <row r="53" spans="1:14" s="8" customFormat="1" ht="12">
      <c r="A53" s="22" t="s">
        <v>21</v>
      </c>
      <c r="B53" s="17">
        <f>SUM(C53:G53)</f>
        <v>1882069</v>
      </c>
      <c r="C53" s="18">
        <v>135503</v>
      </c>
      <c r="D53" s="19">
        <v>1547722</v>
      </c>
      <c r="E53" s="19">
        <v>110033</v>
      </c>
      <c r="F53" s="19">
        <v>76086</v>
      </c>
      <c r="G53" s="19">
        <v>12725</v>
      </c>
      <c r="H53" s="19">
        <f>SUM(I53:M53)</f>
        <v>1888239</v>
      </c>
      <c r="I53" s="19">
        <v>140866</v>
      </c>
      <c r="J53" s="19">
        <v>1538399</v>
      </c>
      <c r="K53" s="19">
        <v>115880</v>
      </c>
      <c r="L53" s="19">
        <v>79953</v>
      </c>
      <c r="M53" s="19">
        <v>13141</v>
      </c>
      <c r="N53" s="19">
        <v>10301</v>
      </c>
    </row>
    <row r="54" spans="1:14" s="27" customFormat="1" ht="12">
      <c r="A54" s="23" t="s">
        <v>22</v>
      </c>
      <c r="B54" s="24">
        <f>SUM(C54:G54)</f>
        <v>2041000</v>
      </c>
      <c r="C54" s="26">
        <v>147443</v>
      </c>
      <c r="D54" s="25">
        <v>1660604</v>
      </c>
      <c r="E54" s="25">
        <v>121786</v>
      </c>
      <c r="F54" s="25">
        <v>96440</v>
      </c>
      <c r="G54" s="25">
        <v>14727</v>
      </c>
      <c r="H54" s="25">
        <f>SUM(I54:M54)</f>
        <v>2087872</v>
      </c>
      <c r="I54" s="25">
        <v>157421</v>
      </c>
      <c r="J54" s="25">
        <v>1679806</v>
      </c>
      <c r="K54" s="25">
        <v>132722</v>
      </c>
      <c r="L54" s="25">
        <v>101773</v>
      </c>
      <c r="M54" s="25">
        <v>16150</v>
      </c>
      <c r="N54" s="25">
        <v>11312</v>
      </c>
    </row>
    <row r="55" spans="1:14" s="27" customFormat="1" ht="7.5" customHeight="1">
      <c r="A55" s="22"/>
      <c r="B55" s="17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s="27" customFormat="1" ht="12">
      <c r="A56" s="22" t="s">
        <v>30</v>
      </c>
      <c r="B56" s="17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s="27" customFormat="1" ht="12">
      <c r="A57" s="22" t="s">
        <v>18</v>
      </c>
      <c r="B57" s="28" t="s">
        <v>24</v>
      </c>
      <c r="C57" s="29" t="s">
        <v>24</v>
      </c>
      <c r="D57" s="29" t="s">
        <v>24</v>
      </c>
      <c r="E57" s="29" t="s">
        <v>24</v>
      </c>
      <c r="F57" s="29" t="s">
        <v>24</v>
      </c>
      <c r="G57" s="29" t="s">
        <v>24</v>
      </c>
      <c r="H57" s="29" t="s">
        <v>24</v>
      </c>
      <c r="I57" s="29" t="s">
        <v>24</v>
      </c>
      <c r="J57" s="29" t="s">
        <v>24</v>
      </c>
      <c r="K57" s="29" t="s">
        <v>24</v>
      </c>
      <c r="L57" s="29" t="s">
        <v>24</v>
      </c>
      <c r="M57" s="29" t="s">
        <v>24</v>
      </c>
      <c r="N57" s="29" t="s">
        <v>24</v>
      </c>
    </row>
    <row r="58" spans="1:14" s="27" customFormat="1" ht="12">
      <c r="A58" s="22" t="s">
        <v>19</v>
      </c>
      <c r="B58" s="28" t="s">
        <v>24</v>
      </c>
      <c r="C58" s="29" t="s">
        <v>24</v>
      </c>
      <c r="D58" s="29" t="s">
        <v>24</v>
      </c>
      <c r="E58" s="29" t="s">
        <v>24</v>
      </c>
      <c r="F58" s="29" t="s">
        <v>24</v>
      </c>
      <c r="G58" s="29" t="s">
        <v>24</v>
      </c>
      <c r="H58" s="29" t="s">
        <v>24</v>
      </c>
      <c r="I58" s="29" t="s">
        <v>24</v>
      </c>
      <c r="J58" s="29" t="s">
        <v>24</v>
      </c>
      <c r="K58" s="29" t="s">
        <v>24</v>
      </c>
      <c r="L58" s="29" t="s">
        <v>24</v>
      </c>
      <c r="M58" s="29" t="s">
        <v>24</v>
      </c>
      <c r="N58" s="29" t="s">
        <v>24</v>
      </c>
    </row>
    <row r="59" spans="1:14" s="27" customFormat="1" ht="12">
      <c r="A59" s="22" t="s">
        <v>20</v>
      </c>
      <c r="B59" s="28" t="s">
        <v>24</v>
      </c>
      <c r="C59" s="29" t="s">
        <v>24</v>
      </c>
      <c r="D59" s="29" t="s">
        <v>24</v>
      </c>
      <c r="E59" s="29" t="s">
        <v>24</v>
      </c>
      <c r="F59" s="29" t="s">
        <v>24</v>
      </c>
      <c r="G59" s="29" t="s">
        <v>24</v>
      </c>
      <c r="H59" s="29" t="s">
        <v>24</v>
      </c>
      <c r="I59" s="29" t="s">
        <v>24</v>
      </c>
      <c r="J59" s="29" t="s">
        <v>24</v>
      </c>
      <c r="K59" s="29" t="s">
        <v>24</v>
      </c>
      <c r="L59" s="29" t="s">
        <v>24</v>
      </c>
      <c r="M59" s="29" t="s">
        <v>24</v>
      </c>
      <c r="N59" s="29" t="s">
        <v>24</v>
      </c>
    </row>
    <row r="60" spans="1:14" s="27" customFormat="1" ht="12">
      <c r="A60" s="22" t="s">
        <v>21</v>
      </c>
      <c r="B60" s="28" t="s">
        <v>24</v>
      </c>
      <c r="C60" s="29" t="s">
        <v>24</v>
      </c>
      <c r="D60" s="29" t="s">
        <v>24</v>
      </c>
      <c r="E60" s="29" t="s">
        <v>24</v>
      </c>
      <c r="F60" s="29" t="s">
        <v>24</v>
      </c>
      <c r="G60" s="29" t="s">
        <v>24</v>
      </c>
      <c r="H60" s="29" t="s">
        <v>24</v>
      </c>
      <c r="I60" s="29" t="s">
        <v>24</v>
      </c>
      <c r="J60" s="29" t="s">
        <v>24</v>
      </c>
      <c r="K60" s="29" t="s">
        <v>24</v>
      </c>
      <c r="L60" s="29" t="s">
        <v>24</v>
      </c>
      <c r="M60" s="29" t="s">
        <v>24</v>
      </c>
      <c r="N60" s="29" t="s">
        <v>24</v>
      </c>
    </row>
    <row r="61" spans="1:14" s="27" customFormat="1" ht="12">
      <c r="A61" s="23" t="s">
        <v>22</v>
      </c>
      <c r="B61" s="24">
        <f>SUM(C61:G61)</f>
        <v>160157</v>
      </c>
      <c r="C61" s="26">
        <v>15124</v>
      </c>
      <c r="D61" s="25">
        <v>127998</v>
      </c>
      <c r="E61" s="25">
        <v>9884</v>
      </c>
      <c r="F61" s="25">
        <v>6150</v>
      </c>
      <c r="G61" s="25">
        <v>1001</v>
      </c>
      <c r="H61" s="25">
        <f>SUM(I61:M61)</f>
        <v>153303</v>
      </c>
      <c r="I61" s="25">
        <v>14341</v>
      </c>
      <c r="J61" s="25">
        <v>122979</v>
      </c>
      <c r="K61" s="25">
        <v>9116</v>
      </c>
      <c r="L61" s="25">
        <v>5837</v>
      </c>
      <c r="M61" s="25">
        <v>1030</v>
      </c>
      <c r="N61" s="25">
        <v>2488</v>
      </c>
    </row>
    <row r="62" spans="1:14" s="27" customFormat="1" ht="6.75" customHeight="1">
      <c r="A62" s="22"/>
      <c r="B62" s="17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s="27" customFormat="1" ht="12">
      <c r="A63" s="22" t="s">
        <v>31</v>
      </c>
      <c r="B63" s="17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s="27" customFormat="1" ht="12">
      <c r="A64" s="22" t="s">
        <v>18</v>
      </c>
      <c r="B64" s="28" t="s">
        <v>24</v>
      </c>
      <c r="C64" s="29" t="s">
        <v>24</v>
      </c>
      <c r="D64" s="29" t="s">
        <v>24</v>
      </c>
      <c r="E64" s="29" t="s">
        <v>24</v>
      </c>
      <c r="F64" s="29" t="s">
        <v>24</v>
      </c>
      <c r="G64" s="29" t="s">
        <v>24</v>
      </c>
      <c r="H64" s="29" t="s">
        <v>24</v>
      </c>
      <c r="I64" s="29" t="s">
        <v>24</v>
      </c>
      <c r="J64" s="29" t="s">
        <v>24</v>
      </c>
      <c r="K64" s="29" t="s">
        <v>24</v>
      </c>
      <c r="L64" s="29" t="s">
        <v>24</v>
      </c>
      <c r="M64" s="29" t="s">
        <v>24</v>
      </c>
      <c r="N64" s="29" t="s">
        <v>24</v>
      </c>
    </row>
    <row r="65" spans="1:14" s="27" customFormat="1" ht="12">
      <c r="A65" s="22" t="s">
        <v>19</v>
      </c>
      <c r="B65" s="28" t="s">
        <v>24</v>
      </c>
      <c r="C65" s="29" t="s">
        <v>24</v>
      </c>
      <c r="D65" s="29" t="s">
        <v>24</v>
      </c>
      <c r="E65" s="29" t="s">
        <v>24</v>
      </c>
      <c r="F65" s="29" t="s">
        <v>24</v>
      </c>
      <c r="G65" s="29" t="s">
        <v>24</v>
      </c>
      <c r="H65" s="29" t="s">
        <v>24</v>
      </c>
      <c r="I65" s="29" t="s">
        <v>24</v>
      </c>
      <c r="J65" s="29" t="s">
        <v>24</v>
      </c>
      <c r="K65" s="29" t="s">
        <v>24</v>
      </c>
      <c r="L65" s="29" t="s">
        <v>24</v>
      </c>
      <c r="M65" s="29" t="s">
        <v>24</v>
      </c>
      <c r="N65" s="29" t="s">
        <v>24</v>
      </c>
    </row>
    <row r="66" spans="1:14" s="27" customFormat="1" ht="12">
      <c r="A66" s="22" t="s">
        <v>20</v>
      </c>
      <c r="B66" s="28" t="s">
        <v>24</v>
      </c>
      <c r="C66" s="29" t="s">
        <v>24</v>
      </c>
      <c r="D66" s="29" t="s">
        <v>24</v>
      </c>
      <c r="E66" s="29" t="s">
        <v>24</v>
      </c>
      <c r="F66" s="29" t="s">
        <v>24</v>
      </c>
      <c r="G66" s="29" t="s">
        <v>24</v>
      </c>
      <c r="H66" s="29" t="s">
        <v>24</v>
      </c>
      <c r="I66" s="29" t="s">
        <v>24</v>
      </c>
      <c r="J66" s="29" t="s">
        <v>24</v>
      </c>
      <c r="K66" s="29" t="s">
        <v>24</v>
      </c>
      <c r="L66" s="29" t="s">
        <v>24</v>
      </c>
      <c r="M66" s="29" t="s">
        <v>24</v>
      </c>
      <c r="N66" s="29" t="s">
        <v>24</v>
      </c>
    </row>
    <row r="67" spans="1:14" s="27" customFormat="1" ht="12">
      <c r="A67" s="22" t="s">
        <v>21</v>
      </c>
      <c r="B67" s="28" t="s">
        <v>24</v>
      </c>
      <c r="C67" s="29" t="s">
        <v>24</v>
      </c>
      <c r="D67" s="29" t="s">
        <v>24</v>
      </c>
      <c r="E67" s="29" t="s">
        <v>24</v>
      </c>
      <c r="F67" s="29" t="s">
        <v>24</v>
      </c>
      <c r="G67" s="29" t="s">
        <v>24</v>
      </c>
      <c r="H67" s="29" t="s">
        <v>24</v>
      </c>
      <c r="I67" s="29" t="s">
        <v>24</v>
      </c>
      <c r="J67" s="29" t="s">
        <v>24</v>
      </c>
      <c r="K67" s="29" t="s">
        <v>24</v>
      </c>
      <c r="L67" s="29" t="s">
        <v>24</v>
      </c>
      <c r="M67" s="29" t="s">
        <v>24</v>
      </c>
      <c r="N67" s="29" t="s">
        <v>24</v>
      </c>
    </row>
    <row r="68" spans="1:14" s="27" customFormat="1" ht="12">
      <c r="A68" s="23" t="s">
        <v>22</v>
      </c>
      <c r="B68" s="24">
        <f>SUM(C68:G68)</f>
        <v>347217</v>
      </c>
      <c r="C68" s="26">
        <v>29180</v>
      </c>
      <c r="D68" s="25">
        <v>281779</v>
      </c>
      <c r="E68" s="25">
        <v>19680</v>
      </c>
      <c r="F68" s="25">
        <v>14056</v>
      </c>
      <c r="G68" s="25">
        <v>2522</v>
      </c>
      <c r="H68" s="25">
        <f>SUM(I68:M68)</f>
        <v>308347</v>
      </c>
      <c r="I68" s="25">
        <v>24591</v>
      </c>
      <c r="J68" s="25">
        <v>252552</v>
      </c>
      <c r="K68" s="25">
        <v>18057</v>
      </c>
      <c r="L68" s="25">
        <v>10880</v>
      </c>
      <c r="M68" s="25">
        <v>2267</v>
      </c>
      <c r="N68" s="25">
        <v>5203</v>
      </c>
    </row>
    <row r="69" spans="2:14" s="8" customFormat="1" ht="12.75" customHeight="1">
      <c r="B69" s="17"/>
      <c r="C69" s="18"/>
      <c r="D69" s="19"/>
      <c r="E69" s="19"/>
      <c r="F69" s="20" t="s">
        <v>32</v>
      </c>
      <c r="G69" s="19"/>
      <c r="H69" s="19"/>
      <c r="I69" s="19"/>
      <c r="J69" s="19"/>
      <c r="K69" s="19"/>
      <c r="L69" s="19"/>
      <c r="M69" s="19"/>
      <c r="N69" s="19"/>
    </row>
    <row r="70" spans="1:14" s="8" customFormat="1" ht="12">
      <c r="A70" s="22" t="s">
        <v>33</v>
      </c>
      <c r="B70" s="17"/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s="8" customFormat="1" ht="12">
      <c r="A71" s="22" t="s">
        <v>18</v>
      </c>
      <c r="B71" s="28" t="s">
        <v>24</v>
      </c>
      <c r="C71" s="29" t="s">
        <v>24</v>
      </c>
      <c r="D71" s="29" t="s">
        <v>24</v>
      </c>
      <c r="E71" s="29" t="s">
        <v>24</v>
      </c>
      <c r="F71" s="29" t="s">
        <v>24</v>
      </c>
      <c r="G71" s="29" t="s">
        <v>24</v>
      </c>
      <c r="H71" s="29" t="s">
        <v>24</v>
      </c>
      <c r="I71" s="29" t="s">
        <v>24</v>
      </c>
      <c r="J71" s="29" t="s">
        <v>24</v>
      </c>
      <c r="K71" s="29" t="s">
        <v>24</v>
      </c>
      <c r="L71" s="29" t="s">
        <v>24</v>
      </c>
      <c r="M71" s="29" t="s">
        <v>24</v>
      </c>
      <c r="N71" s="29" t="s">
        <v>24</v>
      </c>
    </row>
    <row r="72" spans="1:14" s="8" customFormat="1" ht="12">
      <c r="A72" s="22" t="s">
        <v>19</v>
      </c>
      <c r="B72" s="28" t="s">
        <v>24</v>
      </c>
      <c r="C72" s="29" t="s">
        <v>24</v>
      </c>
      <c r="D72" s="29" t="s">
        <v>24</v>
      </c>
      <c r="E72" s="29" t="s">
        <v>24</v>
      </c>
      <c r="F72" s="29" t="s">
        <v>24</v>
      </c>
      <c r="G72" s="29" t="s">
        <v>24</v>
      </c>
      <c r="H72" s="29" t="s">
        <v>24</v>
      </c>
      <c r="I72" s="29" t="s">
        <v>24</v>
      </c>
      <c r="J72" s="29" t="s">
        <v>24</v>
      </c>
      <c r="K72" s="29" t="s">
        <v>24</v>
      </c>
      <c r="L72" s="29" t="s">
        <v>24</v>
      </c>
      <c r="M72" s="29" t="s">
        <v>24</v>
      </c>
      <c r="N72" s="29" t="s">
        <v>24</v>
      </c>
    </row>
    <row r="73" spans="1:14" s="8" customFormat="1" ht="12">
      <c r="A73" s="22" t="s">
        <v>20</v>
      </c>
      <c r="B73" s="28" t="s">
        <v>24</v>
      </c>
      <c r="C73" s="29" t="s">
        <v>24</v>
      </c>
      <c r="D73" s="29" t="s">
        <v>24</v>
      </c>
      <c r="E73" s="29" t="s">
        <v>24</v>
      </c>
      <c r="F73" s="29" t="s">
        <v>24</v>
      </c>
      <c r="G73" s="29" t="s">
        <v>24</v>
      </c>
      <c r="H73" s="29" t="s">
        <v>24</v>
      </c>
      <c r="I73" s="29" t="s">
        <v>24</v>
      </c>
      <c r="J73" s="29" t="s">
        <v>24</v>
      </c>
      <c r="K73" s="29" t="s">
        <v>24</v>
      </c>
      <c r="L73" s="29" t="s">
        <v>24</v>
      </c>
      <c r="M73" s="29" t="s">
        <v>24</v>
      </c>
      <c r="N73" s="29" t="s">
        <v>24</v>
      </c>
    </row>
    <row r="74" spans="1:14" s="8" customFormat="1" ht="12">
      <c r="A74" s="22" t="s">
        <v>21</v>
      </c>
      <c r="B74" s="17">
        <f>SUM(C74:G74)</f>
        <v>467145</v>
      </c>
      <c r="C74" s="18">
        <v>45456</v>
      </c>
      <c r="D74" s="19">
        <v>385820</v>
      </c>
      <c r="E74" s="19">
        <v>24332</v>
      </c>
      <c r="F74" s="19">
        <v>9297</v>
      </c>
      <c r="G74" s="19">
        <v>2240</v>
      </c>
      <c r="H74" s="19">
        <f>SUM(I74:M74)</f>
        <v>426973</v>
      </c>
      <c r="I74" s="19">
        <v>41570</v>
      </c>
      <c r="J74" s="19">
        <v>348536</v>
      </c>
      <c r="K74" s="19">
        <v>24226</v>
      </c>
      <c r="L74" s="19">
        <v>10481</v>
      </c>
      <c r="M74" s="19">
        <v>2160</v>
      </c>
      <c r="N74" s="19">
        <v>2443</v>
      </c>
    </row>
    <row r="75" spans="1:14" s="27" customFormat="1" ht="12">
      <c r="A75" s="23" t="s">
        <v>22</v>
      </c>
      <c r="B75" s="24">
        <f>SUM(C75:G75)</f>
        <v>525346</v>
      </c>
      <c r="C75" s="26">
        <v>48375</v>
      </c>
      <c r="D75" s="25">
        <v>432817</v>
      </c>
      <c r="E75" s="25">
        <v>29001</v>
      </c>
      <c r="F75" s="25">
        <v>12056</v>
      </c>
      <c r="G75" s="25">
        <v>3097</v>
      </c>
      <c r="H75" s="25">
        <f>SUM(I75:M75)</f>
        <v>514456</v>
      </c>
      <c r="I75" s="25">
        <v>47970</v>
      </c>
      <c r="J75" s="25">
        <v>422073</v>
      </c>
      <c r="K75" s="25">
        <v>28017</v>
      </c>
      <c r="L75" s="25">
        <v>13191</v>
      </c>
      <c r="M75" s="25">
        <v>3205</v>
      </c>
      <c r="N75" s="25">
        <v>2849</v>
      </c>
    </row>
    <row r="76" spans="2:14" s="8" customFormat="1" ht="4.5" customHeight="1">
      <c r="B76" s="17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s="8" customFormat="1" ht="12">
      <c r="A77" s="22" t="s">
        <v>34</v>
      </c>
      <c r="B77" s="17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s="8" customFormat="1" ht="12">
      <c r="A78" s="22" t="s">
        <v>18</v>
      </c>
      <c r="B78" s="28" t="s">
        <v>24</v>
      </c>
      <c r="C78" s="29" t="s">
        <v>24</v>
      </c>
      <c r="D78" s="29" t="s">
        <v>24</v>
      </c>
      <c r="E78" s="29" t="s">
        <v>24</v>
      </c>
      <c r="F78" s="29" t="s">
        <v>24</v>
      </c>
      <c r="G78" s="29" t="s">
        <v>24</v>
      </c>
      <c r="H78" s="29" t="s">
        <v>24</v>
      </c>
      <c r="I78" s="29" t="s">
        <v>24</v>
      </c>
      <c r="J78" s="29" t="s">
        <v>24</v>
      </c>
      <c r="K78" s="29" t="s">
        <v>24</v>
      </c>
      <c r="L78" s="29" t="s">
        <v>24</v>
      </c>
      <c r="M78" s="29" t="s">
        <v>24</v>
      </c>
      <c r="N78" s="29" t="s">
        <v>24</v>
      </c>
    </row>
    <row r="79" spans="1:14" s="8" customFormat="1" ht="12">
      <c r="A79" s="22" t="s">
        <v>19</v>
      </c>
      <c r="B79" s="28" t="s">
        <v>24</v>
      </c>
      <c r="C79" s="29" t="s">
        <v>24</v>
      </c>
      <c r="D79" s="29" t="s">
        <v>24</v>
      </c>
      <c r="E79" s="29" t="s">
        <v>24</v>
      </c>
      <c r="F79" s="29" t="s">
        <v>24</v>
      </c>
      <c r="G79" s="29" t="s">
        <v>24</v>
      </c>
      <c r="H79" s="29" t="s">
        <v>24</v>
      </c>
      <c r="I79" s="29" t="s">
        <v>24</v>
      </c>
      <c r="J79" s="29" t="s">
        <v>24</v>
      </c>
      <c r="K79" s="29" t="s">
        <v>24</v>
      </c>
      <c r="L79" s="29" t="s">
        <v>24</v>
      </c>
      <c r="M79" s="29" t="s">
        <v>24</v>
      </c>
      <c r="N79" s="29" t="s">
        <v>24</v>
      </c>
    </row>
    <row r="80" spans="1:14" s="8" customFormat="1" ht="12">
      <c r="A80" s="22" t="s">
        <v>20</v>
      </c>
      <c r="B80" s="28" t="s">
        <v>24</v>
      </c>
      <c r="C80" s="29" t="s">
        <v>24</v>
      </c>
      <c r="D80" s="29" t="s">
        <v>24</v>
      </c>
      <c r="E80" s="29" t="s">
        <v>24</v>
      </c>
      <c r="F80" s="29" t="s">
        <v>24</v>
      </c>
      <c r="G80" s="29" t="s">
        <v>24</v>
      </c>
      <c r="H80" s="29" t="s">
        <v>24</v>
      </c>
      <c r="I80" s="29" t="s">
        <v>24</v>
      </c>
      <c r="J80" s="29" t="s">
        <v>24</v>
      </c>
      <c r="K80" s="29" t="s">
        <v>24</v>
      </c>
      <c r="L80" s="29" t="s">
        <v>24</v>
      </c>
      <c r="M80" s="29" t="s">
        <v>24</v>
      </c>
      <c r="N80" s="29" t="s">
        <v>24</v>
      </c>
    </row>
    <row r="81" spans="1:14" s="8" customFormat="1" ht="12">
      <c r="A81" s="22" t="s">
        <v>21</v>
      </c>
      <c r="B81" s="17">
        <f>SUM(C81:G81)</f>
        <v>164744</v>
      </c>
      <c r="C81" s="18">
        <v>23261</v>
      </c>
      <c r="D81" s="19">
        <v>129493</v>
      </c>
      <c r="E81" s="19">
        <v>5076</v>
      </c>
      <c r="F81" s="19">
        <v>6394</v>
      </c>
      <c r="G81" s="19">
        <v>520</v>
      </c>
      <c r="H81" s="19">
        <f>SUM(I81:M81)</f>
        <v>165600</v>
      </c>
      <c r="I81" s="19">
        <v>23112</v>
      </c>
      <c r="J81" s="19">
        <v>130750</v>
      </c>
      <c r="K81" s="19">
        <v>4907</v>
      </c>
      <c r="L81" s="19">
        <v>6325</v>
      </c>
      <c r="M81" s="19">
        <v>506</v>
      </c>
      <c r="N81" s="19">
        <v>903</v>
      </c>
    </row>
    <row r="82" spans="1:14" s="27" customFormat="1" ht="12">
      <c r="A82" s="23" t="s">
        <v>22</v>
      </c>
      <c r="B82" s="24">
        <f>SUM(C82:G82)</f>
        <v>174620</v>
      </c>
      <c r="C82" s="26">
        <v>24064</v>
      </c>
      <c r="D82" s="25">
        <v>136078</v>
      </c>
      <c r="E82" s="25">
        <v>6909</v>
      </c>
      <c r="F82" s="25">
        <v>6780</v>
      </c>
      <c r="G82" s="25">
        <v>789</v>
      </c>
      <c r="H82" s="25">
        <f>SUM(I82:M82)</f>
        <v>177392</v>
      </c>
      <c r="I82" s="25">
        <v>23518</v>
      </c>
      <c r="J82" s="25">
        <v>138919</v>
      </c>
      <c r="K82" s="25">
        <v>7352</v>
      </c>
      <c r="L82" s="25">
        <v>6851</v>
      </c>
      <c r="M82" s="25">
        <v>752</v>
      </c>
      <c r="N82" s="25">
        <v>964</v>
      </c>
    </row>
    <row r="83" spans="2:14" s="8" customFormat="1" ht="5.25" customHeight="1">
      <c r="B83" s="17"/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s="8" customFormat="1" ht="12">
      <c r="A84" s="22" t="s">
        <v>35</v>
      </c>
      <c r="B84" s="17"/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s="8" customFormat="1" ht="12">
      <c r="A85" s="22" t="s">
        <v>18</v>
      </c>
      <c r="B85" s="28" t="s">
        <v>24</v>
      </c>
      <c r="C85" s="29" t="s">
        <v>24</v>
      </c>
      <c r="D85" s="29" t="s">
        <v>24</v>
      </c>
      <c r="E85" s="29" t="s">
        <v>24</v>
      </c>
      <c r="F85" s="29" t="s">
        <v>24</v>
      </c>
      <c r="G85" s="29" t="s">
        <v>24</v>
      </c>
      <c r="H85" s="29" t="s">
        <v>24</v>
      </c>
      <c r="I85" s="29" t="s">
        <v>24</v>
      </c>
      <c r="J85" s="29" t="s">
        <v>24</v>
      </c>
      <c r="K85" s="29" t="s">
        <v>24</v>
      </c>
      <c r="L85" s="29" t="s">
        <v>24</v>
      </c>
      <c r="M85" s="29" t="s">
        <v>24</v>
      </c>
      <c r="N85" s="29" t="s">
        <v>24</v>
      </c>
    </row>
    <row r="86" spans="1:14" s="8" customFormat="1" ht="12">
      <c r="A86" s="22" t="s">
        <v>19</v>
      </c>
      <c r="B86" s="28" t="s">
        <v>24</v>
      </c>
      <c r="C86" s="29" t="s">
        <v>24</v>
      </c>
      <c r="D86" s="29" t="s">
        <v>24</v>
      </c>
      <c r="E86" s="29" t="s">
        <v>24</v>
      </c>
      <c r="F86" s="29" t="s">
        <v>24</v>
      </c>
      <c r="G86" s="29" t="s">
        <v>24</v>
      </c>
      <c r="H86" s="29" t="s">
        <v>24</v>
      </c>
      <c r="I86" s="29" t="s">
        <v>24</v>
      </c>
      <c r="J86" s="29" t="s">
        <v>24</v>
      </c>
      <c r="K86" s="29" t="s">
        <v>24</v>
      </c>
      <c r="L86" s="29" t="s">
        <v>24</v>
      </c>
      <c r="M86" s="29" t="s">
        <v>24</v>
      </c>
      <c r="N86" s="29" t="s">
        <v>24</v>
      </c>
    </row>
    <row r="87" spans="1:14" s="8" customFormat="1" ht="12">
      <c r="A87" s="22" t="s">
        <v>20</v>
      </c>
      <c r="B87" s="28" t="s">
        <v>24</v>
      </c>
      <c r="C87" s="29" t="s">
        <v>24</v>
      </c>
      <c r="D87" s="29" t="s">
        <v>24</v>
      </c>
      <c r="E87" s="29" t="s">
        <v>24</v>
      </c>
      <c r="F87" s="29" t="s">
        <v>24</v>
      </c>
      <c r="G87" s="29" t="s">
        <v>24</v>
      </c>
      <c r="H87" s="29" t="s">
        <v>24</v>
      </c>
      <c r="I87" s="29" t="s">
        <v>24</v>
      </c>
      <c r="J87" s="29" t="s">
        <v>24</v>
      </c>
      <c r="K87" s="29" t="s">
        <v>24</v>
      </c>
      <c r="L87" s="29" t="s">
        <v>24</v>
      </c>
      <c r="M87" s="29" t="s">
        <v>24</v>
      </c>
      <c r="N87" s="29" t="s">
        <v>24</v>
      </c>
    </row>
    <row r="88" spans="1:14" s="8" customFormat="1" ht="12">
      <c r="A88" s="22" t="s">
        <v>21</v>
      </c>
      <c r="B88" s="17">
        <f>SUM(C88:G88)</f>
        <v>107199</v>
      </c>
      <c r="C88" s="18">
        <v>10612</v>
      </c>
      <c r="D88" s="19">
        <v>90320</v>
      </c>
      <c r="E88" s="19">
        <v>4325</v>
      </c>
      <c r="F88" s="19">
        <v>1536</v>
      </c>
      <c r="G88" s="19">
        <v>406</v>
      </c>
      <c r="H88" s="19">
        <f>SUM(I88:M88)</f>
        <v>92731</v>
      </c>
      <c r="I88" s="19">
        <v>8764</v>
      </c>
      <c r="J88" s="19">
        <v>77087</v>
      </c>
      <c r="K88" s="19">
        <v>4045</v>
      </c>
      <c r="L88" s="19">
        <v>2398</v>
      </c>
      <c r="M88" s="19">
        <v>437</v>
      </c>
      <c r="N88" s="19">
        <v>546</v>
      </c>
    </row>
    <row r="89" spans="1:14" s="27" customFormat="1" ht="12">
      <c r="A89" s="23" t="s">
        <v>22</v>
      </c>
      <c r="B89" s="24">
        <f>SUM(C89:G89)</f>
        <v>116902</v>
      </c>
      <c r="C89" s="26">
        <v>10512</v>
      </c>
      <c r="D89" s="25">
        <v>99075</v>
      </c>
      <c r="E89" s="25">
        <v>4026</v>
      </c>
      <c r="F89" s="25">
        <v>2655</v>
      </c>
      <c r="G89" s="25">
        <v>634</v>
      </c>
      <c r="H89" s="25">
        <f>SUM(I89:M89)</f>
        <v>107090</v>
      </c>
      <c r="I89" s="25">
        <v>8767</v>
      </c>
      <c r="J89" s="25">
        <v>88864</v>
      </c>
      <c r="K89" s="25">
        <v>4185</v>
      </c>
      <c r="L89" s="25">
        <v>4347</v>
      </c>
      <c r="M89" s="25">
        <v>927</v>
      </c>
      <c r="N89" s="25">
        <v>614</v>
      </c>
    </row>
    <row r="90" spans="2:14" s="8" customFormat="1" ht="5.25" customHeight="1">
      <c r="B90" s="17"/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8" customFormat="1" ht="12">
      <c r="A91" s="22" t="s">
        <v>36</v>
      </c>
      <c r="B91" s="17"/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s="8" customFormat="1" ht="12">
      <c r="A92" s="22" t="s">
        <v>18</v>
      </c>
      <c r="B92" s="28" t="s">
        <v>24</v>
      </c>
      <c r="C92" s="29" t="s">
        <v>24</v>
      </c>
      <c r="D92" s="29" t="s">
        <v>24</v>
      </c>
      <c r="E92" s="29" t="s">
        <v>24</v>
      </c>
      <c r="F92" s="29" t="s">
        <v>24</v>
      </c>
      <c r="G92" s="29" t="s">
        <v>24</v>
      </c>
      <c r="H92" s="29" t="s">
        <v>24</v>
      </c>
      <c r="I92" s="29" t="s">
        <v>24</v>
      </c>
      <c r="J92" s="29" t="s">
        <v>24</v>
      </c>
      <c r="K92" s="29" t="s">
        <v>24</v>
      </c>
      <c r="L92" s="29" t="s">
        <v>24</v>
      </c>
      <c r="M92" s="29" t="s">
        <v>24</v>
      </c>
      <c r="N92" s="29" t="s">
        <v>24</v>
      </c>
    </row>
    <row r="93" spans="1:14" s="8" customFormat="1" ht="12">
      <c r="A93" s="22" t="s">
        <v>19</v>
      </c>
      <c r="B93" s="28" t="s">
        <v>24</v>
      </c>
      <c r="C93" s="29" t="s">
        <v>24</v>
      </c>
      <c r="D93" s="29" t="s">
        <v>24</v>
      </c>
      <c r="E93" s="29" t="s">
        <v>24</v>
      </c>
      <c r="F93" s="29" t="s">
        <v>24</v>
      </c>
      <c r="G93" s="29" t="s">
        <v>24</v>
      </c>
      <c r="H93" s="29" t="s">
        <v>24</v>
      </c>
      <c r="I93" s="29" t="s">
        <v>24</v>
      </c>
      <c r="J93" s="29" t="s">
        <v>24</v>
      </c>
      <c r="K93" s="29" t="s">
        <v>24</v>
      </c>
      <c r="L93" s="29" t="s">
        <v>24</v>
      </c>
      <c r="M93" s="29" t="s">
        <v>24</v>
      </c>
      <c r="N93" s="29" t="s">
        <v>24</v>
      </c>
    </row>
    <row r="94" spans="1:14" s="8" customFormat="1" ht="12">
      <c r="A94" s="22" t="s">
        <v>20</v>
      </c>
      <c r="B94" s="28" t="s">
        <v>24</v>
      </c>
      <c r="C94" s="29" t="s">
        <v>24</v>
      </c>
      <c r="D94" s="29" t="s">
        <v>24</v>
      </c>
      <c r="E94" s="29" t="s">
        <v>24</v>
      </c>
      <c r="F94" s="29" t="s">
        <v>24</v>
      </c>
      <c r="G94" s="29" t="s">
        <v>24</v>
      </c>
      <c r="H94" s="29" t="s">
        <v>24</v>
      </c>
      <c r="I94" s="29" t="s">
        <v>24</v>
      </c>
      <c r="J94" s="29" t="s">
        <v>24</v>
      </c>
      <c r="K94" s="29" t="s">
        <v>24</v>
      </c>
      <c r="L94" s="29" t="s">
        <v>24</v>
      </c>
      <c r="M94" s="29" t="s">
        <v>24</v>
      </c>
      <c r="N94" s="29" t="s">
        <v>24</v>
      </c>
    </row>
    <row r="95" spans="1:14" s="8" customFormat="1" ht="12" customHeight="1">
      <c r="A95" s="22" t="s">
        <v>21</v>
      </c>
      <c r="B95" s="28">
        <v>1191790</v>
      </c>
      <c r="C95" s="29">
        <v>99679</v>
      </c>
      <c r="D95" s="29">
        <v>951193</v>
      </c>
      <c r="E95" s="29">
        <v>74543</v>
      </c>
      <c r="F95" s="29">
        <v>55994</v>
      </c>
      <c r="G95" s="29">
        <v>10381</v>
      </c>
      <c r="H95" s="29">
        <v>1134849</v>
      </c>
      <c r="I95" s="29">
        <v>90512</v>
      </c>
      <c r="J95" s="29">
        <v>912596</v>
      </c>
      <c r="K95" s="29">
        <v>69979</v>
      </c>
      <c r="L95" s="29">
        <v>51374</v>
      </c>
      <c r="M95" s="29">
        <v>10388</v>
      </c>
      <c r="N95" s="29">
        <v>6357</v>
      </c>
    </row>
    <row r="96" spans="1:14" s="27" customFormat="1" ht="12">
      <c r="A96" s="30" t="s">
        <v>22</v>
      </c>
      <c r="B96" s="31">
        <f>SUM(C96:G96)</f>
        <v>1295626</v>
      </c>
      <c r="C96" s="32">
        <v>108218</v>
      </c>
      <c r="D96" s="32">
        <v>1023564</v>
      </c>
      <c r="E96" s="32">
        <v>84032</v>
      </c>
      <c r="F96" s="32">
        <v>67091</v>
      </c>
      <c r="G96" s="32">
        <v>12721</v>
      </c>
      <c r="H96" s="32">
        <f>SUM(I96:M96)</f>
        <v>1243026</v>
      </c>
      <c r="I96" s="32">
        <v>99287</v>
      </c>
      <c r="J96" s="32">
        <v>987179</v>
      </c>
      <c r="K96" s="32">
        <v>79461</v>
      </c>
      <c r="L96" s="32">
        <v>64808</v>
      </c>
      <c r="M96" s="32">
        <v>12291</v>
      </c>
      <c r="N96" s="32">
        <v>6955</v>
      </c>
    </row>
    <row r="97" spans="1:14" s="8" customFormat="1" ht="12">
      <c r="A97" s="33" t="s">
        <v>37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</sheetData>
  <printOptions/>
  <pageMargins left="0.3937007874015748" right="0.3937007874015748" top="0.1968503937007874" bottom="0.3937007874015748" header="0.5118110236220472" footer="0.3937007874015748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1999-03-08T02:30:48Z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