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6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5６農家人口" localSheetId="0">'61'!$A$1:$H$87</definedName>
    <definedName name="_5６農家人口">'[1]56'!$A$1:$H$86</definedName>
    <definedName name="_58．耕地面積別農家数">'[2]58'!$A$1:$O$87</definedName>
    <definedName name="_59．経営耕地面積">'[3]59'!$A$1:$K$87</definedName>
    <definedName name="_60．農__作__物_3">'[4]60'!$A$173:$V$257</definedName>
    <definedName name="_60．農__作__物ー1" localSheetId="0">'61'!$A$1:$P$87</definedName>
    <definedName name="_60．農__作__物ー1">'[4]60'!$A$1:$T$86</definedName>
    <definedName name="_60．農__作__物ー2" localSheetId="0">'61'!$A$1:$P$86</definedName>
    <definedName name="_60．農__作__物ー2">'[4]60'!$A$87:$V$172</definedName>
    <definedName name="_61.家畜飼養農家数">'61'!$A$1:$P$87</definedName>
    <definedName name="_Regression_Int" localSheetId="0" hidden="1">1</definedName>
    <definedName name="_xlnm.Print_Area" localSheetId="0">'61'!$A$1:$P$87</definedName>
    <definedName name="Print_Area_MI" localSheetId="0">'61'!$A$1:$K$48</definedName>
    <definedName name="Print_Area_MI">'[1]56'!$A$2:$K$47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<sst xmlns="http://schemas.openxmlformats.org/spreadsheetml/2006/main" count="208" uniqueCount="181">
  <si>
    <t>(単位  戸、頭、羽)</t>
  </si>
  <si>
    <t>各年２月１日</t>
  </si>
  <si>
    <t>乳用牛</t>
  </si>
  <si>
    <t>肉      用      牛</t>
  </si>
  <si>
    <t>豚</t>
  </si>
  <si>
    <t>採卵鶏</t>
  </si>
  <si>
    <t>ブロイラー</t>
  </si>
  <si>
    <t>年次および</t>
  </si>
  <si>
    <t>うち和牛などの肉用種</t>
  </si>
  <si>
    <t>標示</t>
  </si>
  <si>
    <t>飼    養</t>
  </si>
  <si>
    <t>子取用めす</t>
  </si>
  <si>
    <t>肥育中の</t>
  </si>
  <si>
    <t>うち子取用め</t>
  </si>
  <si>
    <t>うち肥育中の</t>
  </si>
  <si>
    <t>飼養羽数</t>
  </si>
  <si>
    <t>出  荷</t>
  </si>
  <si>
    <t>市  町  村</t>
  </si>
  <si>
    <t>実農家数</t>
  </si>
  <si>
    <t>頭    数</t>
  </si>
  <si>
    <t>牛飼養頭数</t>
  </si>
  <si>
    <t>す豚飼養頭数</t>
  </si>
  <si>
    <t>豚飼養頭数</t>
  </si>
  <si>
    <t>(100羽)</t>
  </si>
  <si>
    <t>農家数</t>
  </si>
  <si>
    <t>番号</t>
  </si>
  <si>
    <t>昭和(60)年</t>
  </si>
  <si>
    <t>(60)</t>
  </si>
  <si>
    <t xml:space="preserve">  60</t>
  </si>
  <si>
    <t>60</t>
  </si>
  <si>
    <t>平成２年</t>
  </si>
  <si>
    <t>2</t>
  </si>
  <si>
    <t xml:space="preserve">  7</t>
  </si>
  <si>
    <t>7</t>
  </si>
  <si>
    <t>市  部</t>
  </si>
  <si>
    <t>市</t>
  </si>
  <si>
    <t>郡  部</t>
  </si>
  <si>
    <t>郡</t>
  </si>
  <si>
    <t>1  大  分  市</t>
  </si>
  <si>
    <t>1</t>
  </si>
  <si>
    <t>2  別  府  市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</si>
  <si>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</si>
  <si>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</si>
  <si>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</si>
  <si>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</si>
  <si>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</si>
  <si>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</si>
  <si>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</si>
  <si>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</si>
  <si>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  市</t>
  </si>
  <si>
    <t xml:space="preserve">       0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</si>
  <si>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</si>
  <si>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</si>
  <si>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</si>
  <si>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</si>
  <si>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</si>
  <si>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</si>
  <si>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</si>
  <si>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</si>
  <si>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</si>
  <si>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</si>
  <si>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</si>
  <si>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</si>
  <si>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</si>
  <si>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</si>
  <si>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  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</si>
  <si>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</si>
  <si>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</si>
  <si>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</si>
  <si>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</si>
  <si>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</si>
  <si>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</si>
  <si>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</si>
  <si>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</si>
  <si>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</si>
  <si>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</si>
  <si>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</si>
  <si>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</si>
  <si>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</si>
  <si>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</si>
  <si>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</si>
  <si>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</si>
  <si>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</si>
  <si>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</si>
  <si>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</si>
  <si>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</si>
  <si>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</si>
  <si>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</si>
  <si>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</si>
  <si>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</si>
  <si>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</si>
  <si>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</si>
  <si>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</si>
  <si>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</si>
  <si>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</si>
  <si>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北海部郡</t>
  </si>
  <si>
    <t>北</t>
  </si>
  <si>
    <t>26 佐賀関  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</si>
  <si>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</si>
  <si>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</si>
  <si>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</si>
  <si>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</si>
  <si>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</si>
  <si>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</si>
  <si>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</si>
  <si>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</si>
  <si>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 xml:space="preserve">      0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</si>
  <si>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</si>
  <si>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</si>
  <si>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</si>
  <si>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</si>
  <si>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</si>
  <si>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</si>
  <si>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</si>
  <si>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</si>
  <si>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</si>
  <si>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</si>
  <si>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</si>
  <si>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</si>
  <si>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</si>
  <si>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</si>
  <si>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</si>
  <si>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</si>
  <si>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</si>
  <si>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</si>
  <si>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</si>
  <si>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</si>
  <si>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</si>
  <si>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</si>
  <si>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</si>
  <si>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</si>
  <si>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</si>
  <si>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</si>
  <si>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</si>
  <si>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</si>
  <si>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</si>
  <si>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</si>
  <si>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</si>
  <si>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</si>
  <si>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</si>
  <si>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</si>
  <si>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</si>
  <si>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</si>
  <si>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</si>
  <si>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</si>
  <si>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</si>
  <si>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</si>
  <si>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</si>
  <si>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</si>
  <si>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</si>
  <si>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</si>
  <si>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</si>
  <si>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</si>
  <si>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</si>
  <si>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</si>
  <si>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</si>
  <si>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</si>
  <si>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</si>
  <si>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</si>
  <si>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</si>
  <si>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</si>
  <si>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</si>
  <si>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</si>
  <si>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</si>
  <si>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</si>
  <si>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</si>
  <si>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本耶馬溪町</t>
  </si>
  <si>
    <t>54</t>
  </si>
  <si>
    <t>55 耶馬渓  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</si>
  <si>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</si>
  <si>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</si>
  <si>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</si>
  <si>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</si>
  <si>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</si>
  <si>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</si>
  <si>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</si>
  <si>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 町</t>
  </si>
  <si>
    <t>58</t>
  </si>
  <si>
    <t xml:space="preserve"> 資料：県統計情報課「１９９５年農業センサス」</t>
  </si>
  <si>
    <t xml:space="preserve">  注）年次（  ）書は旧定義による数値</t>
  </si>
  <si>
    <t>61.家畜飼養農家数および飼養頭羽数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</si>
</sst>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</numFmts>
  <fonts count="10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41" fontId="6" fillId="0" borderId="0" xfId="0" applyNumberFormat="1" applyFont="1" applyAlignment="1" applyProtection="1">
      <alignment horizontal="centerContinuous"/>
      <protection locked="0"/>
    </xf>
    <xf numFmtId="41" fontId="7" fillId="0" borderId="0" xfId="0" applyNumberFormat="1" applyFont="1" applyAlignment="1" applyProtection="1">
      <alignment horizontal="centerContinuous"/>
      <protection locked="0"/>
    </xf>
    <xf numFmtId="41" fontId="7" fillId="0" borderId="0" xfId="0" applyNumberFormat="1" applyFont="1" applyAlignment="1" applyProtection="1">
      <alignment/>
      <protection locked="0"/>
    </xf>
    <xf numFmtId="41" fontId="7" fillId="0" borderId="0" xfId="0" applyNumberFormat="1" applyFont="1" applyAlignment="1" applyProtection="1">
      <alignment/>
      <protection locked="0"/>
    </xf>
    <xf numFmtId="41" fontId="7" fillId="0" borderId="0" xfId="0" applyNumberFormat="1" applyFont="1" applyAlignment="1" applyProtection="1">
      <alignment horizontal="center"/>
      <protection locked="0"/>
    </xf>
    <xf numFmtId="41" fontId="7" fillId="0" borderId="0" xfId="0" applyNumberFormat="1" applyFont="1" applyAlignment="1">
      <alignment/>
    </xf>
    <xf numFmtId="41" fontId="7" fillId="0" borderId="1" xfId="0" applyNumberFormat="1" applyFont="1" applyBorder="1" applyAlignment="1" applyProtection="1">
      <alignment horizontal="left"/>
      <protection locked="0"/>
    </xf>
    <xf numFmtId="41" fontId="7" fillId="0" borderId="1" xfId="0" applyNumberFormat="1" applyFont="1" applyBorder="1" applyAlignment="1" applyProtection="1">
      <alignment/>
      <protection locked="0"/>
    </xf>
    <xf numFmtId="41" fontId="7" fillId="0" borderId="1" xfId="0" applyNumberFormat="1" applyFont="1" applyBorder="1" applyAlignment="1" applyProtection="1">
      <alignment/>
      <protection locked="0"/>
    </xf>
    <xf numFmtId="41" fontId="7" fillId="0" borderId="1" xfId="0" applyNumberFormat="1" applyFont="1" applyBorder="1" applyAlignment="1" applyProtection="1">
      <alignment horizontal="right"/>
      <protection locked="0"/>
    </xf>
    <xf numFmtId="41" fontId="7" fillId="0" borderId="0" xfId="0" applyNumberFormat="1" applyFont="1" applyBorder="1" applyAlignment="1" applyProtection="1">
      <alignment horizontal="left" vertical="center"/>
      <protection locked="0"/>
    </xf>
    <xf numFmtId="41" fontId="7" fillId="0" borderId="2" xfId="0" applyNumberFormat="1" applyFont="1" applyBorder="1" applyAlignment="1" applyProtection="1">
      <alignment horizontal="centerContinuous" vertical="center"/>
      <protection locked="0"/>
    </xf>
    <xf numFmtId="41" fontId="7" fillId="0" borderId="3" xfId="0" applyNumberFormat="1" applyFont="1" applyBorder="1" applyAlignment="1" applyProtection="1">
      <alignment horizontal="centerContinuous" vertical="center"/>
      <protection locked="0"/>
    </xf>
    <xf numFmtId="41" fontId="8" fillId="0" borderId="2" xfId="0" applyNumberFormat="1" applyFont="1" applyBorder="1" applyAlignment="1" applyProtection="1">
      <alignment horizontal="centerContinuous" vertical="center"/>
      <protection locked="0"/>
    </xf>
    <xf numFmtId="41" fontId="7" fillId="0" borderId="4" xfId="0" applyNumberFormat="1" applyFont="1" applyBorder="1" applyAlignment="1" applyProtection="1">
      <alignment horizontal="centerContinuous" vertical="center"/>
      <protection locked="0"/>
    </xf>
    <xf numFmtId="41" fontId="7" fillId="0" borderId="0" xfId="0" applyNumberFormat="1" applyFont="1" applyBorder="1" applyAlignment="1" applyProtection="1">
      <alignment horizontal="centerContinuous" vertical="center"/>
      <protection locked="0"/>
    </xf>
    <xf numFmtId="41" fontId="7" fillId="0" borderId="4" xfId="0" applyNumberFormat="1" applyFont="1" applyBorder="1" applyAlignment="1" applyProtection="1">
      <alignment horizontal="right" vertical="center"/>
      <protection locked="0"/>
    </xf>
    <xf numFmtId="41" fontId="7" fillId="0" borderId="0" xfId="0" applyNumberFormat="1" applyFont="1" applyAlignment="1">
      <alignment vertical="center"/>
    </xf>
    <xf numFmtId="41" fontId="8" fillId="0" borderId="0" xfId="0" applyNumberFormat="1" applyFont="1" applyBorder="1" applyAlignment="1" applyProtection="1">
      <alignment horizontal="center" vertical="center"/>
      <protection locked="0"/>
    </xf>
    <xf numFmtId="41" fontId="8" fillId="0" borderId="4" xfId="0" applyNumberFormat="1" applyFont="1" applyBorder="1" applyAlignment="1" applyProtection="1">
      <alignment horizontal="centerContinuous" vertical="center"/>
      <protection locked="0"/>
    </xf>
    <xf numFmtId="41" fontId="8" fillId="0" borderId="3" xfId="0" applyNumberFormat="1" applyFont="1" applyBorder="1" applyAlignment="1" applyProtection="1">
      <alignment horizontal="centerContinuous" vertical="center"/>
      <protection locked="0"/>
    </xf>
    <xf numFmtId="41" fontId="8" fillId="0" borderId="4" xfId="0" applyNumberFormat="1" applyFont="1" applyBorder="1" applyAlignment="1" applyProtection="1">
      <alignment vertical="center"/>
      <protection locked="0"/>
    </xf>
    <xf numFmtId="41" fontId="8" fillId="0" borderId="4" xfId="0" applyNumberFormat="1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41" fontId="8" fillId="0" borderId="3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41" fontId="8" fillId="0" borderId="2" xfId="0" applyNumberFormat="1" applyFont="1" applyBorder="1" applyAlignment="1" applyProtection="1">
      <alignment horizontal="center" vertical="center"/>
      <protection locked="0"/>
    </xf>
    <xf numFmtId="41" fontId="7" fillId="0" borderId="0" xfId="0" applyNumberFormat="1" applyFont="1" applyBorder="1" applyAlignment="1" applyProtection="1">
      <alignment horizontal="center"/>
      <protection locked="0"/>
    </xf>
    <xf numFmtId="41" fontId="7" fillId="0" borderId="4" xfId="0" applyNumberFormat="1" applyFont="1" applyBorder="1" applyAlignment="1" applyProtection="1">
      <alignment horizontal="right"/>
      <protection locked="0"/>
    </xf>
    <xf numFmtId="41" fontId="7" fillId="0" borderId="0" xfId="0" applyNumberFormat="1" applyFont="1" applyBorder="1" applyAlignment="1" applyProtection="1">
      <alignment horizontal="right"/>
      <protection locked="0"/>
    </xf>
    <xf numFmtId="41" fontId="7" fillId="0" borderId="0" xfId="0" applyNumberFormat="1" applyFont="1" applyAlignment="1" applyProtection="1">
      <alignment horizontal="right"/>
      <protection locked="0"/>
    </xf>
    <xf numFmtId="41" fontId="7" fillId="0" borderId="4" xfId="0" applyNumberFormat="1" applyFont="1" applyBorder="1" applyAlignment="1" applyProtection="1" quotePrefix="1">
      <alignment horizontal="center"/>
      <protection locked="0"/>
    </xf>
    <xf numFmtId="41" fontId="7" fillId="0" borderId="0" xfId="0" applyNumberFormat="1" applyFont="1" applyBorder="1" applyAlignment="1" applyProtection="1" quotePrefix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41" fontId="7" fillId="0" borderId="4" xfId="0" applyNumberFormat="1" applyFont="1" applyBorder="1" applyAlignment="1" applyProtection="1">
      <alignment horizontal="center"/>
      <protection locked="0"/>
    </xf>
    <xf numFmtId="41" fontId="9" fillId="0" borderId="0" xfId="0" applyNumberFormat="1" applyFont="1" applyBorder="1" applyAlignment="1" applyProtection="1" quotePrefix="1">
      <alignment horizontal="center"/>
      <protection locked="0"/>
    </xf>
    <xf numFmtId="41" fontId="9" fillId="0" borderId="4" xfId="0" applyNumberFormat="1" applyFont="1" applyBorder="1" applyAlignment="1" applyProtection="1">
      <alignment horizontal="right"/>
      <protection/>
    </xf>
    <xf numFmtId="41" fontId="9" fillId="0" borderId="0" xfId="0" applyNumberFormat="1" applyFont="1" applyBorder="1" applyAlignment="1" applyProtection="1">
      <alignment horizontal="right"/>
      <protection/>
    </xf>
    <xf numFmtId="41" fontId="9" fillId="0" borderId="0" xfId="0" applyNumberFormat="1" applyFont="1" applyBorder="1" applyAlignment="1">
      <alignment horizontal="right"/>
    </xf>
    <xf numFmtId="41" fontId="9" fillId="0" borderId="0" xfId="0" applyNumberFormat="1" applyFont="1" applyAlignment="1">
      <alignment horizontal="right"/>
    </xf>
    <xf numFmtId="41" fontId="9" fillId="0" borderId="4" xfId="0" applyNumberFormat="1" applyFont="1" applyBorder="1" applyAlignment="1" applyProtection="1" quotePrefix="1">
      <alignment horizontal="center"/>
      <protection locked="0"/>
    </xf>
    <xf numFmtId="41" fontId="9" fillId="0" borderId="0" xfId="0" applyNumberFormat="1" applyFont="1" applyAlignment="1">
      <alignment/>
    </xf>
    <xf numFmtId="41" fontId="9" fillId="0" borderId="0" xfId="0" applyNumberFormat="1" applyFont="1" applyBorder="1" applyAlignment="1" applyProtection="1">
      <alignment horizontal="right"/>
      <protection locked="0"/>
    </xf>
    <xf numFmtId="41" fontId="9" fillId="0" borderId="0" xfId="0" applyNumberFormat="1" applyFont="1" applyAlignment="1" applyProtection="1">
      <alignment horizontal="right"/>
      <protection locked="0"/>
    </xf>
    <xf numFmtId="41" fontId="9" fillId="0" borderId="4" xfId="0" applyNumberFormat="1" applyFont="1" applyBorder="1" applyAlignment="1" applyProtection="1">
      <alignment horizontal="center"/>
      <protection locked="0"/>
    </xf>
    <xf numFmtId="41" fontId="9" fillId="0" borderId="0" xfId="0" applyNumberFormat="1" applyFont="1" applyBorder="1" applyAlignment="1" applyProtection="1">
      <alignment horizontal="center"/>
      <protection locked="0"/>
    </xf>
    <xf numFmtId="41" fontId="7" fillId="0" borderId="0" xfId="0" applyNumberFormat="1" applyFont="1" applyBorder="1" applyAlignment="1" applyProtection="1">
      <alignment/>
      <protection locked="0"/>
    </xf>
    <xf numFmtId="41" fontId="7" fillId="0" borderId="0" xfId="0" applyNumberFormat="1" applyFont="1" applyAlignment="1" applyProtection="1" quotePrefix="1">
      <alignment horizontal="right"/>
      <protection locked="0"/>
    </xf>
    <xf numFmtId="41" fontId="7" fillId="0" borderId="0" xfId="0" applyNumberFormat="1" applyFont="1" applyBorder="1" applyAlignment="1" applyProtection="1" quotePrefix="1">
      <alignment horizontal="right"/>
      <protection locked="0"/>
    </xf>
    <xf numFmtId="41" fontId="7" fillId="0" borderId="5" xfId="0" applyNumberFormat="1" applyFont="1" applyBorder="1" applyAlignment="1" applyProtection="1">
      <alignment horizontal="center"/>
      <protection locked="0"/>
    </xf>
    <xf numFmtId="41" fontId="7" fillId="0" borderId="6" xfId="0" applyNumberFormat="1" applyFont="1" applyBorder="1" applyAlignment="1" applyProtection="1">
      <alignment horizontal="right"/>
      <protection locked="0"/>
    </xf>
    <xf numFmtId="41" fontId="7" fillId="0" borderId="5" xfId="0" applyNumberFormat="1" applyFont="1" applyBorder="1" applyAlignment="1" applyProtection="1">
      <alignment horizontal="right"/>
      <protection locked="0"/>
    </xf>
    <xf numFmtId="41" fontId="7" fillId="0" borderId="5" xfId="0" applyNumberFormat="1" applyFont="1" applyBorder="1" applyAlignment="1" applyProtection="1" quotePrefix="1">
      <alignment horizontal="right"/>
      <protection locked="0"/>
    </xf>
    <xf numFmtId="41" fontId="7" fillId="0" borderId="6" xfId="0" applyNumberFormat="1" applyFont="1" applyBorder="1" applyAlignment="1" applyProtection="1" quotePrefix="1">
      <alignment horizontal="center"/>
      <protection locked="0"/>
    </xf>
    <xf numFmtId="41" fontId="9" fillId="0" borderId="0" xfId="0" applyNumberFormat="1" applyFont="1" applyBorder="1" applyAlignment="1" applyProtection="1">
      <alignment horizontal="left"/>
      <protection locked="0"/>
    </xf>
    <xf numFmtId="41" fontId="9" fillId="0" borderId="0" xfId="0" applyNumberFormat="1" applyFont="1" applyAlignment="1" quotePrefix="1">
      <alignment horizontal="right"/>
    </xf>
    <xf numFmtId="41" fontId="9" fillId="0" borderId="0" xfId="0" applyNumberFormat="1" applyFont="1" applyBorder="1" applyAlignment="1" quotePrefix="1">
      <alignment horizontal="right"/>
    </xf>
    <xf numFmtId="178" fontId="9" fillId="0" borderId="0" xfId="0" applyNumberFormat="1" applyFont="1" applyAlignment="1" quotePrefix="1">
      <alignment horizontal="right"/>
    </xf>
    <xf numFmtId="41" fontId="9" fillId="0" borderId="4" xfId="0" applyNumberFormat="1" applyFont="1" applyBorder="1" applyAlignment="1">
      <alignment horizontal="right"/>
    </xf>
    <xf numFmtId="41" fontId="7" fillId="0" borderId="3" xfId="0" applyNumberFormat="1" applyFont="1" applyBorder="1" applyAlignment="1" applyProtection="1">
      <alignment horizontal="center"/>
      <protection locked="0"/>
    </xf>
    <xf numFmtId="41" fontId="7" fillId="0" borderId="2" xfId="0" applyNumberFormat="1" applyFont="1" applyBorder="1" applyAlignment="1" applyProtection="1">
      <alignment horizontal="right"/>
      <protection locked="0"/>
    </xf>
    <xf numFmtId="41" fontId="7" fillId="0" borderId="3" xfId="0" applyNumberFormat="1" applyFont="1" applyBorder="1" applyAlignment="1" applyProtection="1">
      <alignment horizontal="right"/>
      <protection locked="0"/>
    </xf>
    <xf numFmtId="41" fontId="7" fillId="0" borderId="3" xfId="0" applyNumberFormat="1" applyFont="1" applyBorder="1" applyAlignment="1" applyProtection="1" quotePrefix="1">
      <alignment horizontal="right"/>
      <protection locked="0"/>
    </xf>
    <xf numFmtId="41" fontId="7" fillId="0" borderId="2" xfId="0" applyNumberFormat="1" applyFont="1" applyBorder="1" applyAlignment="1" applyProtection="1" quotePrefix="1">
      <alignment horizontal="center"/>
      <protection locked="0"/>
    </xf>
    <xf numFmtId="176" fontId="7" fillId="0" borderId="0" xfId="0" applyNumberFormat="1" applyFont="1" applyBorder="1" applyAlignment="1" applyProtection="1">
      <alignment/>
      <protection locked="0"/>
    </xf>
    <xf numFmtId="41" fontId="7" fillId="0" borderId="0" xfId="0" applyNumberFormat="1" applyFont="1" applyBorder="1" applyAlignment="1">
      <alignment/>
    </xf>
    <xf numFmtId="41" fontId="7" fillId="0" borderId="0" xfId="0" applyNumberFormat="1" applyFont="1" applyAlignment="1">
      <alignment horizontal="center"/>
    </xf>
    <xf numFmtId="41" fontId="7" fillId="0" borderId="0" xfId="0" applyNumberFormat="1" applyFon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nkan05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nkan05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nenkan05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nenkan06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8&#24180;&#24230;05-1&#36786;&#26989;(1)56-6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6"/>
    </sheetNames>
    <sheetDataSet>
      <sheetData sheetId="0">
        <row r="1">
          <cell r="A1" t="str">
            <v>5.農                      業</v>
          </cell>
        </row>
        <row r="2">
          <cell r="A2" t="str">
            <v>56．農家人口</v>
          </cell>
        </row>
        <row r="3">
          <cell r="A3" t="str">
            <v>(単位  戸、人)</v>
          </cell>
          <cell r="H3" t="str">
            <v>各年２月１日</v>
          </cell>
        </row>
        <row r="4">
          <cell r="A4" t="str">
            <v>年次および</v>
          </cell>
          <cell r="B4" t="str">
            <v>総農家数</v>
          </cell>
          <cell r="C4" t="str">
            <v>農家人口</v>
          </cell>
          <cell r="F4" t="str">
            <v>就業農家人口</v>
          </cell>
        </row>
        <row r="5">
          <cell r="A5" t="str">
            <v>市  町  村</v>
          </cell>
          <cell r="C5" t="str">
            <v>総  数</v>
          </cell>
          <cell r="D5" t="str">
            <v>男</v>
          </cell>
          <cell r="E5" t="str">
            <v>女</v>
          </cell>
          <cell r="F5" t="str">
            <v>総  数</v>
          </cell>
          <cell r="G5" t="str">
            <v>男</v>
          </cell>
          <cell r="H5" t="str">
            <v>女</v>
          </cell>
        </row>
        <row r="6">
          <cell r="A6" t="str">
            <v>昭和(60)年</v>
          </cell>
          <cell r="B6">
            <v>87237</v>
          </cell>
          <cell r="C6">
            <v>349555</v>
          </cell>
          <cell r="D6">
            <v>167192</v>
          </cell>
          <cell r="E6">
            <v>182363</v>
          </cell>
          <cell r="F6">
            <v>126651</v>
          </cell>
          <cell r="G6">
            <v>47666</v>
          </cell>
          <cell r="H6">
            <v>78985</v>
          </cell>
        </row>
        <row r="7">
          <cell r="A7" t="str">
            <v>  60</v>
          </cell>
          <cell r="B7">
            <v>83196</v>
          </cell>
          <cell r="C7">
            <v>336394</v>
          </cell>
          <cell r="D7">
            <v>161218</v>
          </cell>
          <cell r="E7">
            <v>175176</v>
          </cell>
          <cell r="F7">
            <v>123040</v>
          </cell>
          <cell r="G7">
            <v>46652</v>
          </cell>
          <cell r="H7">
            <v>76388</v>
          </cell>
        </row>
        <row r="8">
          <cell r="A8" t="str">
            <v>平成２年</v>
          </cell>
          <cell r="B8">
            <v>73575</v>
          </cell>
          <cell r="C8">
            <v>292227</v>
          </cell>
          <cell r="D8">
            <v>139816</v>
          </cell>
          <cell r="E8">
            <v>152411</v>
          </cell>
          <cell r="F8">
            <v>107826</v>
          </cell>
          <cell r="G8">
            <v>42409</v>
          </cell>
          <cell r="H8">
            <v>65417</v>
          </cell>
        </row>
        <row r="10">
          <cell r="A10" t="str">
            <v>  7</v>
          </cell>
          <cell r="B10">
            <v>64445</v>
          </cell>
          <cell r="C10">
            <v>246456</v>
          </cell>
          <cell r="D10">
            <v>118284</v>
          </cell>
          <cell r="E10">
            <v>128172</v>
          </cell>
          <cell r="F10">
            <v>88385</v>
          </cell>
          <cell r="G10">
            <v>36502</v>
          </cell>
          <cell r="H10">
            <v>51883</v>
          </cell>
        </row>
        <row r="12">
          <cell r="A12" t="str">
            <v>市  部</v>
          </cell>
          <cell r="B12">
            <v>26271</v>
          </cell>
          <cell r="C12">
            <v>100876</v>
          </cell>
          <cell r="D12">
            <v>48300</v>
          </cell>
          <cell r="E12">
            <v>52576</v>
          </cell>
          <cell r="F12">
            <v>35848</v>
          </cell>
          <cell r="G12">
            <v>14574</v>
          </cell>
          <cell r="H12">
            <v>21274</v>
          </cell>
        </row>
        <row r="13">
          <cell r="A13" t="str">
            <v>郡  部</v>
          </cell>
          <cell r="B13">
            <v>38174</v>
          </cell>
          <cell r="C13">
            <v>145580</v>
          </cell>
          <cell r="D13">
            <v>69984</v>
          </cell>
          <cell r="E13">
            <v>75596</v>
          </cell>
          <cell r="F13">
            <v>52537</v>
          </cell>
          <cell r="G13">
            <v>21928</v>
          </cell>
          <cell r="H13">
            <v>30609</v>
          </cell>
        </row>
        <row r="15">
          <cell r="A15" t="str">
            <v>大  分  市</v>
          </cell>
          <cell r="B15">
            <v>5368</v>
          </cell>
          <cell r="C15">
            <v>22049</v>
          </cell>
          <cell r="D15">
            <v>10540</v>
          </cell>
          <cell r="E15">
            <v>11509</v>
          </cell>
          <cell r="F15">
            <v>7364</v>
          </cell>
          <cell r="G15">
            <v>2930</v>
          </cell>
          <cell r="H15">
            <v>4434</v>
          </cell>
        </row>
        <row r="16">
          <cell r="A16" t="str">
            <v>別  府  市</v>
          </cell>
          <cell r="B16">
            <v>711</v>
          </cell>
          <cell r="C16">
            <v>2846</v>
          </cell>
          <cell r="D16">
            <v>1368</v>
          </cell>
          <cell r="E16">
            <v>1478</v>
          </cell>
          <cell r="F16">
            <v>993</v>
          </cell>
          <cell r="G16">
            <v>411</v>
          </cell>
          <cell r="H16">
            <v>582</v>
          </cell>
        </row>
        <row r="17">
          <cell r="A17" t="str">
            <v>中  津  市</v>
          </cell>
          <cell r="B17">
            <v>2402</v>
          </cell>
          <cell r="C17">
            <v>8487</v>
          </cell>
          <cell r="D17">
            <v>3970</v>
          </cell>
          <cell r="E17">
            <v>4517</v>
          </cell>
          <cell r="F17">
            <v>2978</v>
          </cell>
          <cell r="G17">
            <v>1137</v>
          </cell>
          <cell r="H17">
            <v>1841</v>
          </cell>
        </row>
        <row r="18">
          <cell r="A18" t="str">
            <v>日  田  市</v>
          </cell>
          <cell r="B18">
            <v>3281</v>
          </cell>
          <cell r="C18">
            <v>14708</v>
          </cell>
          <cell r="D18">
            <v>7076</v>
          </cell>
          <cell r="E18">
            <v>7632</v>
          </cell>
          <cell r="F18">
            <v>4360</v>
          </cell>
          <cell r="G18">
            <v>1721</v>
          </cell>
          <cell r="H18">
            <v>2639</v>
          </cell>
        </row>
        <row r="19">
          <cell r="A19" t="str">
            <v>佐  伯  市</v>
          </cell>
          <cell r="B19">
            <v>1334</v>
          </cell>
          <cell r="C19">
            <v>5466</v>
          </cell>
          <cell r="D19">
            <v>2617</v>
          </cell>
          <cell r="E19">
            <v>2849</v>
          </cell>
          <cell r="F19">
            <v>1944</v>
          </cell>
          <cell r="G19">
            <v>790</v>
          </cell>
          <cell r="H19">
            <v>1154</v>
          </cell>
        </row>
        <row r="20">
          <cell r="A20" t="str">
            <v>臼  杵  市</v>
          </cell>
          <cell r="B20">
            <v>1586</v>
          </cell>
          <cell r="C20">
            <v>6270</v>
          </cell>
          <cell r="D20">
            <v>3014</v>
          </cell>
          <cell r="E20">
            <v>3256</v>
          </cell>
          <cell r="F20">
            <v>2205</v>
          </cell>
          <cell r="G20">
            <v>867</v>
          </cell>
          <cell r="H20">
            <v>1338</v>
          </cell>
        </row>
        <row r="21">
          <cell r="A21" t="str">
            <v>津久見  市</v>
          </cell>
          <cell r="B21">
            <v>645</v>
          </cell>
          <cell r="C21">
            <v>2402</v>
          </cell>
          <cell r="D21">
            <v>1154</v>
          </cell>
          <cell r="E21">
            <v>1248</v>
          </cell>
          <cell r="F21">
            <v>1165</v>
          </cell>
          <cell r="G21">
            <v>481</v>
          </cell>
          <cell r="H21">
            <v>684</v>
          </cell>
        </row>
        <row r="22">
          <cell r="A22" t="str">
            <v>竹  田  市</v>
          </cell>
          <cell r="B22">
            <v>2449</v>
          </cell>
          <cell r="C22">
            <v>8294</v>
          </cell>
          <cell r="D22">
            <v>3941</v>
          </cell>
          <cell r="E22">
            <v>4353</v>
          </cell>
          <cell r="F22">
            <v>3362</v>
          </cell>
          <cell r="G22">
            <v>1405</v>
          </cell>
          <cell r="H22">
            <v>1957</v>
          </cell>
        </row>
        <row r="23">
          <cell r="A23" t="str">
            <v>豊後高田市</v>
          </cell>
          <cell r="B23">
            <v>2114</v>
          </cell>
          <cell r="C23">
            <v>7217</v>
          </cell>
          <cell r="D23">
            <v>3490</v>
          </cell>
          <cell r="E23">
            <v>3727</v>
          </cell>
          <cell r="F23">
            <v>3001</v>
          </cell>
          <cell r="G23">
            <v>1307</v>
          </cell>
          <cell r="H23">
            <v>1694</v>
          </cell>
        </row>
        <row r="24">
          <cell r="A24" t="str">
            <v>杵  築  市</v>
          </cell>
          <cell r="B24">
            <v>1881</v>
          </cell>
          <cell r="C24">
            <v>7528</v>
          </cell>
          <cell r="D24">
            <v>3656</v>
          </cell>
          <cell r="E24">
            <v>3872</v>
          </cell>
          <cell r="F24">
            <v>3092</v>
          </cell>
          <cell r="G24">
            <v>1321</v>
          </cell>
          <cell r="H24">
            <v>1771</v>
          </cell>
        </row>
        <row r="25">
          <cell r="A25" t="str">
            <v>宇  佐  市</v>
          </cell>
          <cell r="B25">
            <v>4500</v>
          </cell>
          <cell r="C25">
            <v>15609</v>
          </cell>
          <cell r="D25">
            <v>7474</v>
          </cell>
          <cell r="E25">
            <v>8135</v>
          </cell>
          <cell r="F25">
            <v>5384</v>
          </cell>
          <cell r="G25">
            <v>2204</v>
          </cell>
          <cell r="H25">
            <v>3180</v>
          </cell>
        </row>
        <row r="26">
          <cell r="A26" t="str">
            <v>西国東郡</v>
          </cell>
          <cell r="B26">
            <v>1640</v>
          </cell>
          <cell r="C26">
            <v>5364</v>
          </cell>
          <cell r="D26">
            <v>2595</v>
          </cell>
          <cell r="E26">
            <v>2769</v>
          </cell>
          <cell r="F26">
            <v>2246</v>
          </cell>
          <cell r="G26">
            <v>955</v>
          </cell>
          <cell r="H26">
            <v>1291</v>
          </cell>
        </row>
        <row r="27">
          <cell r="A27" t="str">
            <v>大  田  村</v>
          </cell>
          <cell r="B27">
            <v>488</v>
          </cell>
          <cell r="C27">
            <v>1481</v>
          </cell>
          <cell r="D27">
            <v>703</v>
          </cell>
          <cell r="E27">
            <v>778</v>
          </cell>
          <cell r="F27">
            <v>677</v>
          </cell>
          <cell r="G27">
            <v>269</v>
          </cell>
          <cell r="H27">
            <v>408</v>
          </cell>
        </row>
        <row r="28">
          <cell r="A28" t="str">
            <v>真  玉  町</v>
          </cell>
          <cell r="B28">
            <v>650</v>
          </cell>
          <cell r="C28">
            <v>2189</v>
          </cell>
          <cell r="D28">
            <v>1059</v>
          </cell>
          <cell r="E28">
            <v>1130</v>
          </cell>
          <cell r="F28">
            <v>902</v>
          </cell>
          <cell r="G28">
            <v>406</v>
          </cell>
          <cell r="H28">
            <v>496</v>
          </cell>
        </row>
        <row r="29">
          <cell r="A29" t="str">
            <v>香々地  町</v>
          </cell>
          <cell r="B29">
            <v>502</v>
          </cell>
          <cell r="C29">
            <v>1694</v>
          </cell>
          <cell r="D29">
            <v>833</v>
          </cell>
          <cell r="E29">
            <v>861</v>
          </cell>
          <cell r="F29">
            <v>667</v>
          </cell>
          <cell r="G29">
            <v>280</v>
          </cell>
          <cell r="H29">
            <v>387</v>
          </cell>
        </row>
        <row r="30">
          <cell r="A30" t="str">
            <v>東国東郡</v>
          </cell>
          <cell r="B30">
            <v>4873</v>
          </cell>
          <cell r="C30">
            <v>17650</v>
          </cell>
          <cell r="D30">
            <v>8486</v>
          </cell>
          <cell r="E30">
            <v>9164</v>
          </cell>
          <cell r="F30">
            <v>6429</v>
          </cell>
          <cell r="G30">
            <v>2759</v>
          </cell>
          <cell r="H30">
            <v>3670</v>
          </cell>
        </row>
        <row r="31">
          <cell r="A31" t="str">
            <v>国  見  町</v>
          </cell>
          <cell r="B31">
            <v>912</v>
          </cell>
          <cell r="C31">
            <v>3152</v>
          </cell>
          <cell r="D31">
            <v>1490</v>
          </cell>
          <cell r="E31">
            <v>1662</v>
          </cell>
          <cell r="F31">
            <v>1242</v>
          </cell>
          <cell r="G31">
            <v>529</v>
          </cell>
          <cell r="H31">
            <v>713</v>
          </cell>
        </row>
        <row r="32">
          <cell r="A32" t="str">
            <v>姫  島  村</v>
          </cell>
          <cell r="B32">
            <v>87</v>
          </cell>
          <cell r="C32">
            <v>379</v>
          </cell>
          <cell r="D32">
            <v>179</v>
          </cell>
          <cell r="E32">
            <v>200</v>
          </cell>
          <cell r="F32">
            <v>86</v>
          </cell>
          <cell r="G32">
            <v>19</v>
          </cell>
          <cell r="H32">
            <v>67</v>
          </cell>
        </row>
        <row r="33">
          <cell r="A33" t="str">
            <v>国  東  町</v>
          </cell>
          <cell r="B33">
            <v>1914</v>
          </cell>
          <cell r="C33">
            <v>6666</v>
          </cell>
          <cell r="D33">
            <v>3234</v>
          </cell>
          <cell r="E33">
            <v>3432</v>
          </cell>
          <cell r="F33">
            <v>2328</v>
          </cell>
          <cell r="G33">
            <v>1007</v>
          </cell>
          <cell r="H33">
            <v>1321</v>
          </cell>
        </row>
        <row r="34">
          <cell r="A34" t="str">
            <v>武  蔵  町</v>
          </cell>
          <cell r="B34">
            <v>678</v>
          </cell>
          <cell r="C34">
            <v>2608</v>
          </cell>
          <cell r="D34">
            <v>1250</v>
          </cell>
          <cell r="E34">
            <v>1358</v>
          </cell>
          <cell r="F34">
            <v>881</v>
          </cell>
          <cell r="G34">
            <v>384</v>
          </cell>
          <cell r="H34">
            <v>497</v>
          </cell>
        </row>
        <row r="35">
          <cell r="A35" t="str">
            <v>安  岐  町</v>
          </cell>
          <cell r="B35">
            <v>1282</v>
          </cell>
          <cell r="C35">
            <v>4845</v>
          </cell>
          <cell r="D35">
            <v>2333</v>
          </cell>
          <cell r="E35">
            <v>2512</v>
          </cell>
          <cell r="F35">
            <v>1892</v>
          </cell>
          <cell r="G35">
            <v>820</v>
          </cell>
          <cell r="H35">
            <v>1072</v>
          </cell>
        </row>
        <row r="36">
          <cell r="A36" t="str">
            <v>速 見 郡</v>
          </cell>
          <cell r="B36">
            <v>2744</v>
          </cell>
          <cell r="C36">
            <v>10571</v>
          </cell>
          <cell r="D36">
            <v>5093</v>
          </cell>
          <cell r="E36">
            <v>5478</v>
          </cell>
          <cell r="F36">
            <v>3975</v>
          </cell>
          <cell r="G36">
            <v>1709</v>
          </cell>
          <cell r="H36">
            <v>2266</v>
          </cell>
        </row>
        <row r="37">
          <cell r="A37" t="str">
            <v>日  出  町</v>
          </cell>
          <cell r="B37">
            <v>1357</v>
          </cell>
          <cell r="C37">
            <v>5355</v>
          </cell>
          <cell r="D37">
            <v>2561</v>
          </cell>
          <cell r="E37">
            <v>2794</v>
          </cell>
          <cell r="F37">
            <v>2079</v>
          </cell>
          <cell r="G37">
            <v>902</v>
          </cell>
          <cell r="H37">
            <v>1177</v>
          </cell>
        </row>
        <row r="38">
          <cell r="A38" t="str">
            <v>山  香  町</v>
          </cell>
          <cell r="B38">
            <v>1387</v>
          </cell>
          <cell r="C38">
            <v>5216</v>
          </cell>
          <cell r="D38">
            <v>2532</v>
          </cell>
          <cell r="E38">
            <v>2684</v>
          </cell>
          <cell r="F38">
            <v>1896</v>
          </cell>
          <cell r="G38">
            <v>807</v>
          </cell>
          <cell r="H38">
            <v>1089</v>
          </cell>
        </row>
        <row r="39">
          <cell r="A39" t="str">
            <v>大 分 郡</v>
          </cell>
          <cell r="B39">
            <v>3927</v>
          </cell>
          <cell r="C39">
            <v>15690</v>
          </cell>
          <cell r="D39">
            <v>7572</v>
          </cell>
          <cell r="E39">
            <v>8118</v>
          </cell>
          <cell r="F39">
            <v>5291</v>
          </cell>
          <cell r="G39">
            <v>2190</v>
          </cell>
          <cell r="H39">
            <v>3101</v>
          </cell>
        </row>
        <row r="40">
          <cell r="A40" t="str">
            <v>野津原  町</v>
          </cell>
          <cell r="B40">
            <v>828</v>
          </cell>
          <cell r="C40">
            <v>3212</v>
          </cell>
          <cell r="D40">
            <v>1555</v>
          </cell>
          <cell r="E40">
            <v>1657</v>
          </cell>
          <cell r="F40">
            <v>1071</v>
          </cell>
          <cell r="G40">
            <v>450</v>
          </cell>
          <cell r="H40">
            <v>621</v>
          </cell>
        </row>
        <row r="41">
          <cell r="A41" t="str">
            <v>挾  間  町</v>
          </cell>
          <cell r="B41">
            <v>944</v>
          </cell>
          <cell r="C41">
            <v>3894</v>
          </cell>
          <cell r="D41">
            <v>1849</v>
          </cell>
          <cell r="E41">
            <v>2045</v>
          </cell>
          <cell r="F41">
            <v>1334</v>
          </cell>
          <cell r="G41">
            <v>534</v>
          </cell>
          <cell r="H41">
            <v>799</v>
          </cell>
        </row>
        <row r="42">
          <cell r="A42" t="str">
            <v>庄  内  町</v>
          </cell>
          <cell r="B42">
            <v>1460</v>
          </cell>
          <cell r="C42">
            <v>5654</v>
          </cell>
          <cell r="D42">
            <v>2738</v>
          </cell>
          <cell r="E42">
            <v>2916</v>
          </cell>
          <cell r="F42">
            <v>1991</v>
          </cell>
          <cell r="G42">
            <v>813</v>
          </cell>
          <cell r="H42">
            <v>11178</v>
          </cell>
        </row>
        <row r="43">
          <cell r="A43" t="str">
            <v>湯布院  町</v>
          </cell>
          <cell r="B43">
            <v>695</v>
          </cell>
          <cell r="C43">
            <v>2930</v>
          </cell>
          <cell r="D43">
            <v>1430</v>
          </cell>
          <cell r="E43">
            <v>1500</v>
          </cell>
          <cell r="F43">
            <v>895</v>
          </cell>
          <cell r="G43">
            <v>392</v>
          </cell>
          <cell r="H43">
            <v>503</v>
          </cell>
        </row>
        <row r="44">
          <cell r="A44" t="str">
            <v>北海部郡</v>
          </cell>
          <cell r="B44">
            <v>681</v>
          </cell>
          <cell r="C44">
            <v>2407</v>
          </cell>
          <cell r="D44">
            <v>1130</v>
          </cell>
          <cell r="E44">
            <v>1277</v>
          </cell>
          <cell r="F44">
            <v>942</v>
          </cell>
          <cell r="G44">
            <v>338</v>
          </cell>
          <cell r="H44">
            <v>604</v>
          </cell>
        </row>
        <row r="45">
          <cell r="A45" t="str">
            <v>佐賀関  町</v>
          </cell>
          <cell r="B45">
            <v>681</v>
          </cell>
          <cell r="C45">
            <v>2407</v>
          </cell>
          <cell r="D45">
            <v>1130</v>
          </cell>
          <cell r="E45">
            <v>1277</v>
          </cell>
          <cell r="F45">
            <v>942</v>
          </cell>
          <cell r="G45">
            <v>338</v>
          </cell>
          <cell r="H45">
            <v>604</v>
          </cell>
        </row>
        <row r="46">
          <cell r="A46" t="str">
            <v>南海部郡</v>
          </cell>
          <cell r="B46">
            <v>2684</v>
          </cell>
          <cell r="C46">
            <v>10177</v>
          </cell>
          <cell r="D46">
            <v>4795</v>
          </cell>
          <cell r="E46">
            <v>5382</v>
          </cell>
          <cell r="F46">
            <v>3231</v>
          </cell>
          <cell r="G46">
            <v>1271</v>
          </cell>
          <cell r="H46">
            <v>1960</v>
          </cell>
        </row>
        <row r="47">
          <cell r="A47" t="str">
            <v>上  浦  町</v>
          </cell>
          <cell r="B47">
            <v>139</v>
          </cell>
          <cell r="C47">
            <v>408</v>
          </cell>
          <cell r="D47">
            <v>180</v>
          </cell>
          <cell r="E47">
            <v>228</v>
          </cell>
          <cell r="F47">
            <v>188</v>
          </cell>
          <cell r="G47">
            <v>67</v>
          </cell>
          <cell r="H47">
            <v>121</v>
          </cell>
        </row>
        <row r="48">
          <cell r="A48" t="str">
            <v>弥  生  町</v>
          </cell>
          <cell r="B48">
            <v>634</v>
          </cell>
          <cell r="C48">
            <v>2551</v>
          </cell>
          <cell r="D48">
            <v>1193</v>
          </cell>
          <cell r="E48">
            <v>1358</v>
          </cell>
          <cell r="F48">
            <v>754</v>
          </cell>
          <cell r="G48">
            <v>298</v>
          </cell>
          <cell r="H48">
            <v>456</v>
          </cell>
        </row>
        <row r="49">
          <cell r="A49" t="str">
            <v>本  匠  村</v>
          </cell>
          <cell r="B49">
            <v>319</v>
          </cell>
          <cell r="C49">
            <v>1168</v>
          </cell>
          <cell r="D49">
            <v>562</v>
          </cell>
          <cell r="E49">
            <v>606</v>
          </cell>
          <cell r="F49">
            <v>348</v>
          </cell>
          <cell r="G49">
            <v>126</v>
          </cell>
          <cell r="H49">
            <v>222</v>
          </cell>
        </row>
        <row r="50">
          <cell r="A50" t="str">
            <v>宇  目  町</v>
          </cell>
          <cell r="B50">
            <v>597</v>
          </cell>
          <cell r="C50">
            <v>2140</v>
          </cell>
          <cell r="D50">
            <v>1011</v>
          </cell>
          <cell r="E50">
            <v>1129</v>
          </cell>
          <cell r="F50">
            <v>720</v>
          </cell>
          <cell r="G50">
            <v>318</v>
          </cell>
          <cell r="H50">
            <v>402</v>
          </cell>
        </row>
        <row r="51">
          <cell r="A51" t="str">
            <v>直  川  村</v>
          </cell>
          <cell r="B51">
            <v>377</v>
          </cell>
          <cell r="C51">
            <v>1578</v>
          </cell>
          <cell r="D51">
            <v>740</v>
          </cell>
          <cell r="E51">
            <v>838</v>
          </cell>
          <cell r="F51">
            <v>404</v>
          </cell>
          <cell r="G51">
            <v>149</v>
          </cell>
          <cell r="H51">
            <v>255</v>
          </cell>
        </row>
        <row r="52">
          <cell r="A52" t="str">
            <v>鶴  見  町</v>
          </cell>
          <cell r="B52">
            <v>109</v>
          </cell>
          <cell r="C52">
            <v>414</v>
          </cell>
          <cell r="D52">
            <v>199</v>
          </cell>
          <cell r="E52">
            <v>215</v>
          </cell>
          <cell r="F52">
            <v>163</v>
          </cell>
          <cell r="G52">
            <v>52</v>
          </cell>
          <cell r="H52">
            <v>111</v>
          </cell>
        </row>
        <row r="53">
          <cell r="A53" t="str">
            <v>米水津  村</v>
          </cell>
          <cell r="B53">
            <v>193</v>
          </cell>
          <cell r="C53">
            <v>702</v>
          </cell>
          <cell r="D53">
            <v>331</v>
          </cell>
          <cell r="E53">
            <v>371</v>
          </cell>
          <cell r="F53">
            <v>212</v>
          </cell>
          <cell r="G53">
            <v>77</v>
          </cell>
          <cell r="H53">
            <v>135</v>
          </cell>
        </row>
        <row r="54">
          <cell r="A54" t="str">
            <v>蒲  江  町</v>
          </cell>
          <cell r="B54">
            <v>316</v>
          </cell>
          <cell r="C54">
            <v>1216</v>
          </cell>
          <cell r="D54">
            <v>579</v>
          </cell>
          <cell r="E54">
            <v>637</v>
          </cell>
          <cell r="F54">
            <v>442</v>
          </cell>
          <cell r="G54">
            <v>184</v>
          </cell>
          <cell r="H54">
            <v>258</v>
          </cell>
        </row>
        <row r="55">
          <cell r="A55" t="str">
            <v>大 野 郡</v>
          </cell>
          <cell r="B55">
            <v>7219</v>
          </cell>
          <cell r="C55">
            <v>27280</v>
          </cell>
          <cell r="D55">
            <v>13166</v>
          </cell>
          <cell r="E55">
            <v>14114</v>
          </cell>
          <cell r="F55">
            <v>10353</v>
          </cell>
          <cell r="G55">
            <v>4483</v>
          </cell>
          <cell r="H55">
            <v>5870</v>
          </cell>
        </row>
        <row r="56">
          <cell r="A56" t="str">
            <v>野  津  町</v>
          </cell>
          <cell r="B56">
            <v>1403</v>
          </cell>
          <cell r="C56">
            <v>5828</v>
          </cell>
          <cell r="D56">
            <v>2874</v>
          </cell>
          <cell r="E56">
            <v>2954</v>
          </cell>
          <cell r="F56">
            <v>1930</v>
          </cell>
          <cell r="G56">
            <v>840</v>
          </cell>
          <cell r="H56">
            <v>1090</v>
          </cell>
        </row>
        <row r="57">
          <cell r="A57" t="str">
            <v>三  重  町</v>
          </cell>
          <cell r="B57">
            <v>1298</v>
          </cell>
          <cell r="C57">
            <v>4947</v>
          </cell>
          <cell r="D57">
            <v>2382</v>
          </cell>
          <cell r="E57">
            <v>2565</v>
          </cell>
          <cell r="F57">
            <v>1663</v>
          </cell>
          <cell r="G57">
            <v>760</v>
          </cell>
          <cell r="H57">
            <v>903</v>
          </cell>
        </row>
        <row r="58">
          <cell r="A58" t="str">
            <v>清  川  村</v>
          </cell>
          <cell r="B58">
            <v>412</v>
          </cell>
          <cell r="C58">
            <v>1344</v>
          </cell>
          <cell r="D58">
            <v>641</v>
          </cell>
          <cell r="E58">
            <v>703</v>
          </cell>
          <cell r="F58">
            <v>619</v>
          </cell>
          <cell r="G58">
            <v>274</v>
          </cell>
          <cell r="H58">
            <v>345</v>
          </cell>
        </row>
        <row r="59">
          <cell r="A59" t="str">
            <v>緒  方  町</v>
          </cell>
          <cell r="B59">
            <v>1286</v>
          </cell>
          <cell r="C59">
            <v>4429</v>
          </cell>
          <cell r="D59">
            <v>2095</v>
          </cell>
          <cell r="E59">
            <v>2334</v>
          </cell>
          <cell r="F59">
            <v>1878</v>
          </cell>
          <cell r="G59">
            <v>790</v>
          </cell>
          <cell r="H59">
            <v>1088</v>
          </cell>
        </row>
        <row r="60">
          <cell r="A60" t="str">
            <v>朝  地  町</v>
          </cell>
          <cell r="B60">
            <v>718</v>
          </cell>
          <cell r="C60">
            <v>2580</v>
          </cell>
          <cell r="D60">
            <v>1243</v>
          </cell>
          <cell r="E60">
            <v>1337</v>
          </cell>
          <cell r="F60">
            <v>1036</v>
          </cell>
          <cell r="G60">
            <v>440</v>
          </cell>
          <cell r="H60">
            <v>596</v>
          </cell>
        </row>
        <row r="61">
          <cell r="A61" t="str">
            <v>大  野  町</v>
          </cell>
          <cell r="B61">
            <v>1125</v>
          </cell>
          <cell r="C61">
            <v>4105</v>
          </cell>
          <cell r="D61">
            <v>1995</v>
          </cell>
          <cell r="E61">
            <v>2110</v>
          </cell>
          <cell r="F61">
            <v>1886</v>
          </cell>
          <cell r="G61">
            <v>838</v>
          </cell>
          <cell r="H61">
            <v>1048</v>
          </cell>
        </row>
        <row r="62">
          <cell r="A62" t="str">
            <v>千  歳  村</v>
          </cell>
          <cell r="B62">
            <v>443</v>
          </cell>
          <cell r="C62">
            <v>1861</v>
          </cell>
          <cell r="D62">
            <v>881</v>
          </cell>
          <cell r="E62">
            <v>980</v>
          </cell>
          <cell r="F62">
            <v>580</v>
          </cell>
          <cell r="G62">
            <v>246</v>
          </cell>
          <cell r="H62">
            <v>334</v>
          </cell>
        </row>
        <row r="63">
          <cell r="A63" t="str">
            <v>犬  飼  町</v>
          </cell>
          <cell r="B63">
            <v>534</v>
          </cell>
          <cell r="C63">
            <v>2186</v>
          </cell>
          <cell r="D63">
            <v>1055</v>
          </cell>
          <cell r="E63">
            <v>1131</v>
          </cell>
          <cell r="F63">
            <v>761</v>
          </cell>
          <cell r="G63">
            <v>295</v>
          </cell>
          <cell r="H63">
            <v>466</v>
          </cell>
        </row>
        <row r="64">
          <cell r="A64" t="str">
            <v>直 入 郡</v>
          </cell>
          <cell r="B64">
            <v>2031</v>
          </cell>
          <cell r="C64">
            <v>8137</v>
          </cell>
          <cell r="D64">
            <v>3929</v>
          </cell>
          <cell r="E64">
            <v>4208</v>
          </cell>
          <cell r="F64">
            <v>3528</v>
          </cell>
          <cell r="G64">
            <v>1603</v>
          </cell>
          <cell r="H64">
            <v>1925</v>
          </cell>
        </row>
        <row r="65">
          <cell r="A65" t="str">
            <v>荻      町</v>
          </cell>
          <cell r="B65">
            <v>662</v>
          </cell>
          <cell r="C65">
            <v>2669</v>
          </cell>
          <cell r="D65">
            <v>1295</v>
          </cell>
          <cell r="E65">
            <v>1374</v>
          </cell>
          <cell r="F65">
            <v>1203</v>
          </cell>
          <cell r="G65">
            <v>546</v>
          </cell>
          <cell r="H65">
            <v>657</v>
          </cell>
        </row>
        <row r="66">
          <cell r="A66" t="str">
            <v>久  住  町</v>
          </cell>
          <cell r="B66">
            <v>838</v>
          </cell>
          <cell r="C66">
            <v>3393</v>
          </cell>
          <cell r="D66">
            <v>1640</v>
          </cell>
          <cell r="E66">
            <v>1753</v>
          </cell>
          <cell r="F66">
            <v>1444</v>
          </cell>
          <cell r="G66">
            <v>666</v>
          </cell>
          <cell r="H66">
            <v>778</v>
          </cell>
        </row>
        <row r="67">
          <cell r="A67" t="str">
            <v>直  入  町</v>
          </cell>
          <cell r="B67">
            <v>531</v>
          </cell>
          <cell r="C67">
            <v>2075</v>
          </cell>
          <cell r="D67">
            <v>994</v>
          </cell>
          <cell r="E67">
            <v>1081</v>
          </cell>
          <cell r="F67">
            <v>881</v>
          </cell>
          <cell r="G67">
            <v>391</v>
          </cell>
          <cell r="H67">
            <v>490</v>
          </cell>
        </row>
        <row r="68">
          <cell r="A68" t="str">
            <v>玖 珠 郡</v>
          </cell>
          <cell r="B68">
            <v>3959</v>
          </cell>
          <cell r="C68">
            <v>16293</v>
          </cell>
          <cell r="D68">
            <v>7823</v>
          </cell>
          <cell r="E68">
            <v>8470</v>
          </cell>
          <cell r="F68">
            <v>5824</v>
          </cell>
          <cell r="G68">
            <v>2432</v>
          </cell>
          <cell r="H68">
            <v>3392</v>
          </cell>
        </row>
        <row r="69">
          <cell r="A69" t="str">
            <v>九  重  町</v>
          </cell>
          <cell r="B69">
            <v>1728</v>
          </cell>
          <cell r="C69">
            <v>7142</v>
          </cell>
          <cell r="D69">
            <v>3462</v>
          </cell>
          <cell r="E69">
            <v>3680</v>
          </cell>
          <cell r="F69">
            <v>2640</v>
          </cell>
          <cell r="G69">
            <v>1140</v>
          </cell>
          <cell r="H69">
            <v>1500</v>
          </cell>
        </row>
        <row r="70">
          <cell r="A70" t="str">
            <v>玖  珠  町</v>
          </cell>
          <cell r="B70">
            <v>2231</v>
          </cell>
          <cell r="C70">
            <v>9151</v>
          </cell>
          <cell r="D70">
            <v>4361</v>
          </cell>
          <cell r="E70">
            <v>4790</v>
          </cell>
          <cell r="F70">
            <v>3184</v>
          </cell>
          <cell r="G70">
            <v>1292</v>
          </cell>
          <cell r="H70">
            <v>1892</v>
          </cell>
        </row>
        <row r="71">
          <cell r="A71" t="str">
            <v>日 田 郡</v>
          </cell>
          <cell r="B71">
            <v>2449</v>
          </cell>
          <cell r="C71">
            <v>10407</v>
          </cell>
          <cell r="D71">
            <v>5067</v>
          </cell>
          <cell r="E71">
            <v>5340</v>
          </cell>
          <cell r="F71">
            <v>3553</v>
          </cell>
          <cell r="G71">
            <v>1416</v>
          </cell>
          <cell r="H71">
            <v>2137</v>
          </cell>
        </row>
        <row r="72">
          <cell r="A72" t="str">
            <v>前津江  村</v>
          </cell>
          <cell r="B72">
            <v>299</v>
          </cell>
          <cell r="C72">
            <v>1317</v>
          </cell>
          <cell r="D72">
            <v>657</v>
          </cell>
          <cell r="E72">
            <v>660</v>
          </cell>
          <cell r="F72">
            <v>436</v>
          </cell>
          <cell r="G72">
            <v>166</v>
          </cell>
          <cell r="H72">
            <v>270</v>
          </cell>
        </row>
        <row r="73">
          <cell r="A73" t="str">
            <v>中津江  村</v>
          </cell>
          <cell r="B73">
            <v>212</v>
          </cell>
          <cell r="C73">
            <v>745</v>
          </cell>
          <cell r="D73">
            <v>363</v>
          </cell>
          <cell r="E73">
            <v>382</v>
          </cell>
          <cell r="F73">
            <v>323</v>
          </cell>
          <cell r="G73">
            <v>138</v>
          </cell>
          <cell r="H73">
            <v>185</v>
          </cell>
        </row>
        <row r="74">
          <cell r="A74" t="str">
            <v>上津江  村</v>
          </cell>
          <cell r="B74">
            <v>219</v>
          </cell>
          <cell r="C74">
            <v>759</v>
          </cell>
          <cell r="D74">
            <v>368</v>
          </cell>
          <cell r="E74">
            <v>391</v>
          </cell>
          <cell r="F74">
            <v>292</v>
          </cell>
          <cell r="G74">
            <v>118</v>
          </cell>
          <cell r="H74">
            <v>174</v>
          </cell>
        </row>
        <row r="75">
          <cell r="A75" t="str">
            <v>大  山  町</v>
          </cell>
          <cell r="B75">
            <v>609</v>
          </cell>
          <cell r="C75">
            <v>2846</v>
          </cell>
          <cell r="D75">
            <v>1375</v>
          </cell>
          <cell r="E75">
            <v>1471</v>
          </cell>
          <cell r="F75">
            <v>985</v>
          </cell>
          <cell r="G75">
            <v>368</v>
          </cell>
          <cell r="H75">
            <v>617</v>
          </cell>
        </row>
        <row r="76">
          <cell r="A76" t="str">
            <v>天  瀬  町</v>
          </cell>
          <cell r="B76">
            <v>1110</v>
          </cell>
          <cell r="C76">
            <v>4740</v>
          </cell>
          <cell r="D76">
            <v>2304</v>
          </cell>
          <cell r="E76">
            <v>2436</v>
          </cell>
          <cell r="F76">
            <v>1517</v>
          </cell>
          <cell r="G76">
            <v>626</v>
          </cell>
          <cell r="H76">
            <v>891</v>
          </cell>
        </row>
        <row r="77">
          <cell r="A77" t="str">
            <v>下 毛 郡</v>
          </cell>
          <cell r="B77">
            <v>3341</v>
          </cell>
          <cell r="C77">
            <v>12284</v>
          </cell>
          <cell r="D77">
            <v>5852</v>
          </cell>
          <cell r="E77">
            <v>6432</v>
          </cell>
          <cell r="F77">
            <v>3834</v>
          </cell>
          <cell r="G77">
            <v>1430</v>
          </cell>
          <cell r="H77">
            <v>2404</v>
          </cell>
        </row>
        <row r="78">
          <cell r="A78" t="str">
            <v>三  光  村</v>
          </cell>
          <cell r="B78">
            <v>823</v>
          </cell>
          <cell r="C78">
            <v>3025</v>
          </cell>
          <cell r="D78">
            <v>1418</v>
          </cell>
          <cell r="E78">
            <v>1607</v>
          </cell>
          <cell r="F78">
            <v>978</v>
          </cell>
          <cell r="G78">
            <v>363</v>
          </cell>
          <cell r="H78">
            <v>615</v>
          </cell>
        </row>
        <row r="79">
          <cell r="A79" t="str">
            <v>本耶馬溪町</v>
          </cell>
          <cell r="B79">
            <v>742</v>
          </cell>
          <cell r="C79">
            <v>2648</v>
          </cell>
          <cell r="D79">
            <v>1261</v>
          </cell>
          <cell r="E79">
            <v>1387</v>
          </cell>
          <cell r="F79">
            <v>875</v>
          </cell>
          <cell r="G79">
            <v>302</v>
          </cell>
          <cell r="H79">
            <v>573</v>
          </cell>
        </row>
        <row r="80">
          <cell r="A80" t="str">
            <v>耶馬渓  町</v>
          </cell>
          <cell r="B80">
            <v>1093</v>
          </cell>
          <cell r="C80">
            <v>4091</v>
          </cell>
          <cell r="D80">
            <v>1956</v>
          </cell>
          <cell r="E80">
            <v>2135</v>
          </cell>
          <cell r="F80">
            <v>1218</v>
          </cell>
          <cell r="G80">
            <v>484</v>
          </cell>
          <cell r="H80">
            <v>734</v>
          </cell>
        </row>
        <row r="81">
          <cell r="A81" t="str">
            <v>山  国  町</v>
          </cell>
          <cell r="B81">
            <v>683</v>
          </cell>
          <cell r="C81">
            <v>2520</v>
          </cell>
          <cell r="D81">
            <v>1217</v>
          </cell>
          <cell r="E81">
            <v>1303</v>
          </cell>
          <cell r="F81">
            <v>763</v>
          </cell>
          <cell r="G81">
            <v>281</v>
          </cell>
          <cell r="H81">
            <v>482</v>
          </cell>
        </row>
        <row r="82">
          <cell r="A82" t="str">
            <v>宇 佐 郡</v>
          </cell>
          <cell r="B82">
            <v>2626</v>
          </cell>
          <cell r="C82">
            <v>9320</v>
          </cell>
          <cell r="D82">
            <v>4476</v>
          </cell>
          <cell r="E82">
            <v>4844</v>
          </cell>
          <cell r="F82">
            <v>3331</v>
          </cell>
          <cell r="G82">
            <v>1342</v>
          </cell>
          <cell r="H82">
            <v>1989</v>
          </cell>
        </row>
        <row r="83">
          <cell r="A83" t="str">
            <v>院  内  町</v>
          </cell>
          <cell r="B83">
            <v>990</v>
          </cell>
          <cell r="C83">
            <v>3473</v>
          </cell>
          <cell r="D83">
            <v>1648</v>
          </cell>
          <cell r="E83">
            <v>1825</v>
          </cell>
          <cell r="F83">
            <v>1057</v>
          </cell>
          <cell r="G83">
            <v>393</v>
          </cell>
          <cell r="H83">
            <v>664</v>
          </cell>
        </row>
        <row r="84">
          <cell r="A84" t="str">
            <v>安心院  町</v>
          </cell>
          <cell r="B84">
            <v>1636</v>
          </cell>
          <cell r="C84">
            <v>5847</v>
          </cell>
          <cell r="D84">
            <v>2828</v>
          </cell>
          <cell r="E84">
            <v>3019</v>
          </cell>
          <cell r="F84">
            <v>2274</v>
          </cell>
          <cell r="G84">
            <v>949</v>
          </cell>
          <cell r="H84">
            <v>1325</v>
          </cell>
        </row>
        <row r="85">
          <cell r="A85" t="str">
            <v>資料：県統計情報課「１９９５年農業センサス」</v>
          </cell>
        </row>
        <row r="86">
          <cell r="A86" t="str">
            <v>  注）年次（  ）書は旧定義による数値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8"/>
    </sheetNames>
    <sheetDataSet>
      <sheetData sheetId="0">
        <row r="1">
          <cell r="A1" t="str">
            <v>　58．経営耕地面積規模別農家数</v>
          </cell>
        </row>
        <row r="2">
          <cell r="A2" t="str">
            <v>(単位  戸)</v>
          </cell>
          <cell r="N2" t="str">
            <v>各年２月１日</v>
          </cell>
        </row>
        <row r="3">
          <cell r="C3" t="str">
            <v>自給的農家</v>
          </cell>
          <cell r="E3" t="str">
            <v>販          売          農          家          数</v>
          </cell>
        </row>
        <row r="4">
          <cell r="A4" t="str">
            <v>年次および</v>
          </cell>
          <cell r="B4" t="str">
            <v>総農家数</v>
          </cell>
          <cell r="C4" t="str">
            <v>例 外</v>
          </cell>
          <cell r="D4" t="str">
            <v>0.3ha</v>
          </cell>
          <cell r="E4" t="str">
            <v>例外規定</v>
          </cell>
          <cell r="G4" t="str">
            <v>0.3</v>
          </cell>
          <cell r="H4" t="str">
            <v>0.5</v>
          </cell>
          <cell r="I4" t="str">
            <v>1.0</v>
          </cell>
          <cell r="J4" t="str">
            <v>1.5</v>
          </cell>
          <cell r="K4" t="str">
            <v>2.0</v>
          </cell>
          <cell r="L4" t="str">
            <v>2.5</v>
          </cell>
          <cell r="M4" t="str">
            <v>3.0</v>
          </cell>
          <cell r="N4" t="str">
            <v>4.0</v>
          </cell>
          <cell r="O4" t="str">
            <v>5.0ha</v>
          </cell>
        </row>
        <row r="5">
          <cell r="E5" t="str">
            <v>0.1ha</v>
          </cell>
          <cell r="F5" t="str">
            <v>0.1</v>
          </cell>
        </row>
        <row r="6">
          <cell r="A6" t="str">
            <v>市  町  村</v>
          </cell>
          <cell r="C6" t="str">
            <v>規 定</v>
          </cell>
          <cell r="D6" t="str">
            <v>未 満</v>
          </cell>
          <cell r="E6" t="str">
            <v>未 満</v>
          </cell>
          <cell r="F6" t="str">
            <v>～0.3</v>
          </cell>
          <cell r="G6" t="str">
            <v>～0.5</v>
          </cell>
          <cell r="H6" t="str">
            <v>～1.0</v>
          </cell>
          <cell r="I6" t="str">
            <v>～1.5</v>
          </cell>
          <cell r="J6" t="str">
            <v>～2.0</v>
          </cell>
          <cell r="K6" t="str">
            <v>～2.5</v>
          </cell>
          <cell r="L6" t="str">
            <v>～3.0</v>
          </cell>
          <cell r="M6" t="str">
            <v>～4.0</v>
          </cell>
          <cell r="N6" t="str">
            <v>～5.0</v>
          </cell>
          <cell r="O6" t="str">
            <v>以 上</v>
          </cell>
        </row>
        <row r="7">
          <cell r="A7" t="str">
            <v>昭和(60)年</v>
          </cell>
          <cell r="B7">
            <v>87237</v>
          </cell>
          <cell r="C7">
            <v>330</v>
          </cell>
          <cell r="D7">
            <v>24330</v>
          </cell>
          <cell r="G7">
            <v>16495</v>
          </cell>
          <cell r="H7">
            <v>25512</v>
          </cell>
          <cell r="I7">
            <v>11511</v>
          </cell>
          <cell r="J7">
            <v>5001</v>
          </cell>
          <cell r="K7">
            <v>2234</v>
          </cell>
          <cell r="L7">
            <v>991</v>
          </cell>
          <cell r="M7">
            <v>1193</v>
          </cell>
        </row>
        <row r="8">
          <cell r="A8" t="str">
            <v>  60</v>
          </cell>
          <cell r="B8">
            <v>83196</v>
          </cell>
          <cell r="C8">
            <v>330</v>
          </cell>
          <cell r="D8">
            <v>20829</v>
          </cell>
          <cell r="G8">
            <v>16495</v>
          </cell>
          <cell r="H8">
            <v>25512</v>
          </cell>
          <cell r="I8">
            <v>11511</v>
          </cell>
          <cell r="J8">
            <v>5001</v>
          </cell>
          <cell r="K8">
            <v>2234</v>
          </cell>
          <cell r="L8">
            <v>991</v>
          </cell>
          <cell r="M8">
            <v>989</v>
          </cell>
          <cell r="O8">
            <v>204</v>
          </cell>
        </row>
        <row r="9">
          <cell r="A9" t="str">
            <v>平成２年</v>
          </cell>
          <cell r="B9">
            <v>73575</v>
          </cell>
          <cell r="C9">
            <v>73</v>
          </cell>
          <cell r="D9">
            <v>17821</v>
          </cell>
          <cell r="E9">
            <v>286</v>
          </cell>
          <cell r="F9">
            <v>746</v>
          </cell>
          <cell r="G9">
            <v>14020</v>
          </cell>
          <cell r="H9">
            <v>21890</v>
          </cell>
          <cell r="I9">
            <v>9931</v>
          </cell>
          <cell r="J9">
            <v>4349</v>
          </cell>
          <cell r="K9">
            <v>2036</v>
          </cell>
          <cell r="L9">
            <v>942</v>
          </cell>
          <cell r="M9">
            <v>851</v>
          </cell>
          <cell r="N9">
            <v>310</v>
          </cell>
          <cell r="O9">
            <v>320</v>
          </cell>
        </row>
        <row r="11">
          <cell r="A11" t="str">
            <v>  7</v>
          </cell>
          <cell r="B11">
            <v>64445</v>
          </cell>
          <cell r="C11">
            <v>63</v>
          </cell>
          <cell r="D11">
            <v>16001</v>
          </cell>
          <cell r="E11">
            <v>166</v>
          </cell>
          <cell r="F11">
            <v>681</v>
          </cell>
          <cell r="G11">
            <v>12766</v>
          </cell>
          <cell r="H11">
            <v>18977</v>
          </cell>
          <cell r="I11">
            <v>8127</v>
          </cell>
          <cell r="J11">
            <v>3509</v>
          </cell>
          <cell r="K11">
            <v>1700</v>
          </cell>
          <cell r="L11">
            <v>822</v>
          </cell>
          <cell r="M11">
            <v>869</v>
          </cell>
          <cell r="N11">
            <v>333</v>
          </cell>
          <cell r="O11">
            <v>431</v>
          </cell>
        </row>
        <row r="13">
          <cell r="A13" t="str">
            <v>市  部</v>
          </cell>
          <cell r="B13">
            <v>26271</v>
          </cell>
          <cell r="C13">
            <v>17</v>
          </cell>
          <cell r="D13">
            <v>7295</v>
          </cell>
          <cell r="E13">
            <v>41</v>
          </cell>
          <cell r="F13">
            <v>256</v>
          </cell>
          <cell r="G13">
            <v>5394</v>
          </cell>
          <cell r="H13">
            <v>7387</v>
          </cell>
          <cell r="I13">
            <v>3087</v>
          </cell>
          <cell r="J13">
            <v>1245</v>
          </cell>
          <cell r="K13">
            <v>637</v>
          </cell>
          <cell r="L13">
            <v>291</v>
          </cell>
          <cell r="M13">
            <v>321</v>
          </cell>
          <cell r="N13">
            <v>128</v>
          </cell>
          <cell r="O13">
            <v>172</v>
          </cell>
        </row>
        <row r="14">
          <cell r="A14" t="str">
            <v>郡  部</v>
          </cell>
          <cell r="B14">
            <v>38174</v>
          </cell>
          <cell r="C14">
            <v>46</v>
          </cell>
          <cell r="D14">
            <v>8706</v>
          </cell>
          <cell r="E14">
            <v>125</v>
          </cell>
          <cell r="F14">
            <v>425</v>
          </cell>
          <cell r="G14">
            <v>7372</v>
          </cell>
          <cell r="H14">
            <v>11590</v>
          </cell>
          <cell r="I14">
            <v>5040</v>
          </cell>
          <cell r="J14">
            <v>2264</v>
          </cell>
          <cell r="K14">
            <v>1063</v>
          </cell>
          <cell r="L14">
            <v>531</v>
          </cell>
          <cell r="M14">
            <v>548</v>
          </cell>
          <cell r="N14">
            <v>205</v>
          </cell>
          <cell r="O14">
            <v>259</v>
          </cell>
        </row>
        <row r="16">
          <cell r="A16" t="str">
            <v>大  分  市</v>
          </cell>
          <cell r="B16">
            <v>5368</v>
          </cell>
          <cell r="C16">
            <v>1</v>
          </cell>
          <cell r="D16">
            <v>2027</v>
          </cell>
          <cell r="E16">
            <v>4</v>
          </cell>
          <cell r="F16">
            <v>41</v>
          </cell>
          <cell r="G16">
            <v>1300</v>
          </cell>
          <cell r="H16">
            <v>1431</v>
          </cell>
          <cell r="I16">
            <v>365</v>
          </cell>
          <cell r="J16">
            <v>100</v>
          </cell>
          <cell r="K16">
            <v>35</v>
          </cell>
          <cell r="L16">
            <v>20</v>
          </cell>
          <cell r="M16">
            <v>24</v>
          </cell>
          <cell r="N16">
            <v>9</v>
          </cell>
          <cell r="O16">
            <v>11</v>
          </cell>
        </row>
        <row r="17">
          <cell r="A17" t="str">
            <v>別  府  市</v>
          </cell>
          <cell r="B17">
            <v>711</v>
          </cell>
          <cell r="C17">
            <v>0</v>
          </cell>
          <cell r="D17">
            <v>266</v>
          </cell>
          <cell r="E17">
            <v>2</v>
          </cell>
          <cell r="F17">
            <v>29</v>
          </cell>
          <cell r="G17">
            <v>173</v>
          </cell>
          <cell r="H17">
            <v>170</v>
          </cell>
          <cell r="I17">
            <v>45</v>
          </cell>
          <cell r="J17">
            <v>17</v>
          </cell>
          <cell r="K17">
            <v>4</v>
          </cell>
          <cell r="L17">
            <v>2</v>
          </cell>
          <cell r="M17">
            <v>2</v>
          </cell>
          <cell r="N17">
            <v>0</v>
          </cell>
          <cell r="O17">
            <v>1</v>
          </cell>
        </row>
        <row r="18">
          <cell r="A18" t="str">
            <v>中  津  市</v>
          </cell>
          <cell r="B18">
            <v>2402</v>
          </cell>
          <cell r="C18">
            <v>0</v>
          </cell>
          <cell r="D18">
            <v>586</v>
          </cell>
          <cell r="E18">
            <v>1</v>
          </cell>
          <cell r="F18">
            <v>4</v>
          </cell>
          <cell r="G18">
            <v>519</v>
          </cell>
          <cell r="H18">
            <v>803</v>
          </cell>
          <cell r="I18">
            <v>294</v>
          </cell>
          <cell r="J18">
            <v>103</v>
          </cell>
          <cell r="K18">
            <v>43</v>
          </cell>
          <cell r="L18">
            <v>15</v>
          </cell>
          <cell r="M18">
            <v>25</v>
          </cell>
          <cell r="N18">
            <v>7</v>
          </cell>
          <cell r="O18">
            <v>2</v>
          </cell>
        </row>
        <row r="19">
          <cell r="A19" t="str">
            <v>日  田  市</v>
          </cell>
          <cell r="B19">
            <v>3281</v>
          </cell>
          <cell r="C19">
            <v>0</v>
          </cell>
          <cell r="D19">
            <v>1251</v>
          </cell>
          <cell r="E19">
            <v>3</v>
          </cell>
          <cell r="F19">
            <v>40</v>
          </cell>
          <cell r="G19">
            <v>913</v>
          </cell>
          <cell r="H19">
            <v>695</v>
          </cell>
          <cell r="I19">
            <v>147</v>
          </cell>
          <cell r="J19">
            <v>81</v>
          </cell>
          <cell r="K19">
            <v>68</v>
          </cell>
          <cell r="L19">
            <v>26</v>
          </cell>
          <cell r="M19">
            <v>37</v>
          </cell>
          <cell r="N19">
            <v>7</v>
          </cell>
          <cell r="O19">
            <v>13</v>
          </cell>
        </row>
        <row r="20">
          <cell r="A20" t="str">
            <v>佐  伯  市</v>
          </cell>
          <cell r="B20">
            <v>1334</v>
          </cell>
          <cell r="C20">
            <v>3</v>
          </cell>
          <cell r="D20">
            <v>417</v>
          </cell>
          <cell r="E20">
            <v>0</v>
          </cell>
          <cell r="F20">
            <v>22</v>
          </cell>
          <cell r="G20">
            <v>331</v>
          </cell>
          <cell r="H20">
            <v>381</v>
          </cell>
          <cell r="I20">
            <v>106</v>
          </cell>
          <cell r="J20">
            <v>33</v>
          </cell>
          <cell r="K20">
            <v>9</v>
          </cell>
          <cell r="L20">
            <v>11</v>
          </cell>
          <cell r="M20">
            <v>11</v>
          </cell>
          <cell r="N20">
            <v>8</v>
          </cell>
          <cell r="O20">
            <v>2</v>
          </cell>
        </row>
        <row r="21">
          <cell r="A21" t="str">
            <v>臼  杵  市</v>
          </cell>
          <cell r="B21">
            <v>1586</v>
          </cell>
          <cell r="C21">
            <v>2</v>
          </cell>
          <cell r="D21">
            <v>647</v>
          </cell>
          <cell r="E21">
            <v>7</v>
          </cell>
          <cell r="F21">
            <v>40</v>
          </cell>
          <cell r="G21">
            <v>364</v>
          </cell>
          <cell r="H21">
            <v>384</v>
          </cell>
          <cell r="I21">
            <v>85</v>
          </cell>
          <cell r="J21">
            <v>35</v>
          </cell>
          <cell r="K21">
            <v>16</v>
          </cell>
          <cell r="L21">
            <v>1</v>
          </cell>
          <cell r="M21">
            <v>2</v>
          </cell>
          <cell r="N21">
            <v>2</v>
          </cell>
          <cell r="O21">
            <v>1</v>
          </cell>
        </row>
        <row r="22">
          <cell r="A22" t="str">
            <v>津久見  市</v>
          </cell>
          <cell r="B22">
            <v>645</v>
          </cell>
          <cell r="C22">
            <v>7</v>
          </cell>
          <cell r="D22">
            <v>228</v>
          </cell>
          <cell r="E22">
            <v>3</v>
          </cell>
          <cell r="F22">
            <v>37</v>
          </cell>
          <cell r="G22">
            <v>143</v>
          </cell>
          <cell r="H22">
            <v>159</v>
          </cell>
          <cell r="I22">
            <v>36</v>
          </cell>
          <cell r="J22">
            <v>16</v>
          </cell>
          <cell r="K22">
            <v>12</v>
          </cell>
          <cell r="L22">
            <v>4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竹  田  市</v>
          </cell>
          <cell r="B23">
            <v>2449</v>
          </cell>
          <cell r="C23">
            <v>4</v>
          </cell>
          <cell r="D23">
            <v>448</v>
          </cell>
          <cell r="E23">
            <v>10</v>
          </cell>
          <cell r="F23">
            <v>17</v>
          </cell>
          <cell r="G23">
            <v>347</v>
          </cell>
          <cell r="H23">
            <v>694</v>
          </cell>
          <cell r="I23">
            <v>477</v>
          </cell>
          <cell r="J23">
            <v>202</v>
          </cell>
          <cell r="K23">
            <v>104</v>
          </cell>
          <cell r="L23">
            <v>49</v>
          </cell>
          <cell r="M23">
            <v>43</v>
          </cell>
          <cell r="N23">
            <v>19</v>
          </cell>
          <cell r="O23">
            <v>35</v>
          </cell>
        </row>
        <row r="24">
          <cell r="A24" t="str">
            <v>豊後高田市</v>
          </cell>
          <cell r="B24">
            <v>2114</v>
          </cell>
          <cell r="C24">
            <v>0</v>
          </cell>
          <cell r="D24">
            <v>449</v>
          </cell>
          <cell r="E24">
            <v>4</v>
          </cell>
          <cell r="F24">
            <v>12</v>
          </cell>
          <cell r="G24">
            <v>360</v>
          </cell>
          <cell r="H24">
            <v>619</v>
          </cell>
          <cell r="I24">
            <v>317</v>
          </cell>
          <cell r="J24">
            <v>128</v>
          </cell>
          <cell r="K24">
            <v>89</v>
          </cell>
          <cell r="L24">
            <v>39</v>
          </cell>
          <cell r="M24">
            <v>55</v>
          </cell>
          <cell r="N24">
            <v>18</v>
          </cell>
          <cell r="O24">
            <v>24</v>
          </cell>
        </row>
        <row r="25">
          <cell r="A25" t="str">
            <v>杵  築  市</v>
          </cell>
          <cell r="B25">
            <v>1881</v>
          </cell>
          <cell r="C25">
            <v>0</v>
          </cell>
          <cell r="D25">
            <v>296</v>
          </cell>
          <cell r="E25">
            <v>3</v>
          </cell>
          <cell r="F25">
            <v>7</v>
          </cell>
          <cell r="G25">
            <v>298</v>
          </cell>
          <cell r="H25">
            <v>665</v>
          </cell>
          <cell r="I25">
            <v>329</v>
          </cell>
          <cell r="J25">
            <v>154</v>
          </cell>
          <cell r="K25">
            <v>69</v>
          </cell>
          <cell r="L25">
            <v>27</v>
          </cell>
          <cell r="M25">
            <v>20</v>
          </cell>
          <cell r="N25">
            <v>7</v>
          </cell>
          <cell r="O25">
            <v>6</v>
          </cell>
        </row>
        <row r="26">
          <cell r="A26" t="str">
            <v>宇  佐  市</v>
          </cell>
          <cell r="B26">
            <v>4500</v>
          </cell>
          <cell r="C26">
            <v>0</v>
          </cell>
          <cell r="D26">
            <v>680</v>
          </cell>
          <cell r="E26">
            <v>4</v>
          </cell>
          <cell r="F26">
            <v>7</v>
          </cell>
          <cell r="G26">
            <v>646</v>
          </cell>
          <cell r="H26">
            <v>1386</v>
          </cell>
          <cell r="I26">
            <v>886</v>
          </cell>
          <cell r="J26">
            <v>376</v>
          </cell>
          <cell r="K26">
            <v>188</v>
          </cell>
          <cell r="L26">
            <v>97</v>
          </cell>
          <cell r="M26">
            <v>102</v>
          </cell>
          <cell r="N26">
            <v>51</v>
          </cell>
          <cell r="O26">
            <v>77</v>
          </cell>
        </row>
        <row r="27">
          <cell r="A27" t="str">
            <v>西国東郡</v>
          </cell>
          <cell r="B27">
            <v>1640</v>
          </cell>
          <cell r="C27">
            <v>2</v>
          </cell>
          <cell r="D27">
            <v>477</v>
          </cell>
          <cell r="E27">
            <v>4</v>
          </cell>
          <cell r="F27">
            <v>14</v>
          </cell>
          <cell r="G27">
            <v>341</v>
          </cell>
          <cell r="H27">
            <v>464</v>
          </cell>
          <cell r="I27">
            <v>147</v>
          </cell>
          <cell r="J27">
            <v>66</v>
          </cell>
          <cell r="K27">
            <v>35</v>
          </cell>
          <cell r="L27">
            <v>30</v>
          </cell>
          <cell r="M27">
            <v>31</v>
          </cell>
          <cell r="N27">
            <v>13</v>
          </cell>
          <cell r="O27">
            <v>16</v>
          </cell>
        </row>
        <row r="28">
          <cell r="A28" t="str">
            <v>大  田  村</v>
          </cell>
          <cell r="B28">
            <v>488</v>
          </cell>
          <cell r="C28">
            <v>0</v>
          </cell>
          <cell r="D28">
            <v>128</v>
          </cell>
          <cell r="E28">
            <v>2</v>
          </cell>
          <cell r="F28">
            <v>1</v>
          </cell>
          <cell r="G28">
            <v>96</v>
          </cell>
          <cell r="H28">
            <v>171</v>
          </cell>
          <cell r="I28">
            <v>49</v>
          </cell>
          <cell r="J28">
            <v>19</v>
          </cell>
          <cell r="K28">
            <v>5</v>
          </cell>
          <cell r="L28">
            <v>2</v>
          </cell>
          <cell r="M28">
            <v>7</v>
          </cell>
          <cell r="N28">
            <v>3</v>
          </cell>
          <cell r="O28">
            <v>5</v>
          </cell>
        </row>
        <row r="29">
          <cell r="A29" t="str">
            <v>真  玉  町</v>
          </cell>
          <cell r="B29">
            <v>650</v>
          </cell>
          <cell r="C29">
            <v>1</v>
          </cell>
          <cell r="D29">
            <v>189</v>
          </cell>
          <cell r="E29">
            <v>1</v>
          </cell>
          <cell r="F29">
            <v>7</v>
          </cell>
          <cell r="G29">
            <v>148</v>
          </cell>
          <cell r="H29">
            <v>164</v>
          </cell>
          <cell r="I29">
            <v>52</v>
          </cell>
          <cell r="J29">
            <v>22</v>
          </cell>
          <cell r="K29">
            <v>21</v>
          </cell>
          <cell r="L29">
            <v>16</v>
          </cell>
          <cell r="M29">
            <v>18</v>
          </cell>
          <cell r="N29">
            <v>7</v>
          </cell>
          <cell r="O29">
            <v>4</v>
          </cell>
        </row>
        <row r="30">
          <cell r="A30" t="str">
            <v>香々地  町</v>
          </cell>
          <cell r="B30">
            <v>502</v>
          </cell>
          <cell r="C30">
            <v>1</v>
          </cell>
          <cell r="D30">
            <v>160</v>
          </cell>
          <cell r="E30">
            <v>1</v>
          </cell>
          <cell r="F30">
            <v>6</v>
          </cell>
          <cell r="G30">
            <v>97</v>
          </cell>
          <cell r="H30">
            <v>129</v>
          </cell>
          <cell r="I30">
            <v>46</v>
          </cell>
          <cell r="J30">
            <v>25</v>
          </cell>
          <cell r="K30">
            <v>9</v>
          </cell>
          <cell r="L30">
            <v>12</v>
          </cell>
          <cell r="M30">
            <v>6</v>
          </cell>
          <cell r="N30">
            <v>3</v>
          </cell>
          <cell r="O30">
            <v>7</v>
          </cell>
        </row>
        <row r="31">
          <cell r="A31" t="str">
            <v>東国東郡</v>
          </cell>
          <cell r="B31">
            <v>4873</v>
          </cell>
          <cell r="C31">
            <v>3</v>
          </cell>
          <cell r="D31">
            <v>1123</v>
          </cell>
          <cell r="E31">
            <v>12</v>
          </cell>
          <cell r="F31">
            <v>47</v>
          </cell>
          <cell r="G31">
            <v>1094</v>
          </cell>
          <cell r="H31">
            <v>1640</v>
          </cell>
          <cell r="I31">
            <v>512</v>
          </cell>
          <cell r="J31">
            <v>223</v>
          </cell>
          <cell r="K31">
            <v>103</v>
          </cell>
          <cell r="L31">
            <v>48</v>
          </cell>
          <cell r="M31">
            <v>34</v>
          </cell>
          <cell r="N31">
            <v>21</v>
          </cell>
          <cell r="O31">
            <v>13</v>
          </cell>
        </row>
        <row r="32">
          <cell r="A32" t="str">
            <v>国  見  町</v>
          </cell>
          <cell r="B32">
            <v>912</v>
          </cell>
          <cell r="C32">
            <v>1</v>
          </cell>
          <cell r="D32">
            <v>255</v>
          </cell>
          <cell r="E32">
            <v>2</v>
          </cell>
          <cell r="F32">
            <v>10</v>
          </cell>
          <cell r="G32">
            <v>197</v>
          </cell>
          <cell r="H32">
            <v>302</v>
          </cell>
          <cell r="I32">
            <v>74</v>
          </cell>
          <cell r="J32">
            <v>35</v>
          </cell>
          <cell r="K32">
            <v>20</v>
          </cell>
          <cell r="L32">
            <v>4</v>
          </cell>
          <cell r="M32">
            <v>7</v>
          </cell>
          <cell r="N32">
            <v>2</v>
          </cell>
          <cell r="O32">
            <v>3</v>
          </cell>
        </row>
        <row r="33">
          <cell r="A33" t="str">
            <v>姫  島  村</v>
          </cell>
          <cell r="B33">
            <v>87</v>
          </cell>
          <cell r="C33">
            <v>0</v>
          </cell>
          <cell r="D33">
            <v>83</v>
          </cell>
          <cell r="E33">
            <v>0</v>
          </cell>
          <cell r="F33">
            <v>0</v>
          </cell>
          <cell r="G33">
            <v>4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A34" t="str">
            <v>国  東  町</v>
          </cell>
          <cell r="B34">
            <v>1914</v>
          </cell>
          <cell r="C34">
            <v>1</v>
          </cell>
          <cell r="D34">
            <v>436</v>
          </cell>
          <cell r="E34">
            <v>5</v>
          </cell>
          <cell r="F34">
            <v>13</v>
          </cell>
          <cell r="G34">
            <v>445</v>
          </cell>
          <cell r="H34">
            <v>622</v>
          </cell>
          <cell r="I34">
            <v>213</v>
          </cell>
          <cell r="J34">
            <v>98</v>
          </cell>
          <cell r="K34">
            <v>34</v>
          </cell>
          <cell r="L34">
            <v>24</v>
          </cell>
          <cell r="M34">
            <v>11</v>
          </cell>
          <cell r="N34">
            <v>9</v>
          </cell>
          <cell r="O34">
            <v>3</v>
          </cell>
        </row>
        <row r="35">
          <cell r="A35" t="str">
            <v>武  蔵  町</v>
          </cell>
          <cell r="B35">
            <v>678</v>
          </cell>
          <cell r="C35">
            <v>0</v>
          </cell>
          <cell r="D35">
            <v>138</v>
          </cell>
          <cell r="E35">
            <v>1</v>
          </cell>
          <cell r="F35">
            <v>16</v>
          </cell>
          <cell r="G35">
            <v>173</v>
          </cell>
          <cell r="H35">
            <v>233</v>
          </cell>
          <cell r="I35">
            <v>69</v>
          </cell>
          <cell r="J35">
            <v>21</v>
          </cell>
          <cell r="K35">
            <v>13</v>
          </cell>
          <cell r="L35">
            <v>3</v>
          </cell>
          <cell r="M35">
            <v>3</v>
          </cell>
          <cell r="N35">
            <v>4</v>
          </cell>
          <cell r="O35">
            <v>4</v>
          </cell>
        </row>
        <row r="36">
          <cell r="A36" t="str">
            <v>安  岐  町</v>
          </cell>
          <cell r="B36">
            <v>1282</v>
          </cell>
          <cell r="C36">
            <v>1</v>
          </cell>
          <cell r="D36">
            <v>211</v>
          </cell>
          <cell r="E36">
            <v>4</v>
          </cell>
          <cell r="F36">
            <v>8</v>
          </cell>
          <cell r="G36">
            <v>275</v>
          </cell>
          <cell r="H36">
            <v>483</v>
          </cell>
          <cell r="I36">
            <v>156</v>
          </cell>
          <cell r="J36">
            <v>69</v>
          </cell>
          <cell r="K36">
            <v>36</v>
          </cell>
          <cell r="L36">
            <v>17</v>
          </cell>
          <cell r="M36">
            <v>13</v>
          </cell>
          <cell r="N36">
            <v>6</v>
          </cell>
          <cell r="O36">
            <v>3</v>
          </cell>
        </row>
        <row r="37">
          <cell r="A37" t="str">
            <v>速 見 郡</v>
          </cell>
          <cell r="B37">
            <v>2744</v>
          </cell>
          <cell r="C37">
            <v>2</v>
          </cell>
          <cell r="D37">
            <v>476</v>
          </cell>
          <cell r="E37">
            <v>9</v>
          </cell>
          <cell r="F37">
            <v>22</v>
          </cell>
          <cell r="G37">
            <v>483</v>
          </cell>
          <cell r="H37">
            <v>935</v>
          </cell>
          <cell r="I37">
            <v>465</v>
          </cell>
          <cell r="J37">
            <v>172</v>
          </cell>
          <cell r="K37">
            <v>78</v>
          </cell>
          <cell r="L37">
            <v>35</v>
          </cell>
          <cell r="M37">
            <v>32</v>
          </cell>
          <cell r="N37">
            <v>15</v>
          </cell>
          <cell r="O37">
            <v>20</v>
          </cell>
        </row>
        <row r="38">
          <cell r="A38" t="str">
            <v>日  出  町</v>
          </cell>
          <cell r="B38">
            <v>1357</v>
          </cell>
          <cell r="C38">
            <v>2</v>
          </cell>
          <cell r="D38">
            <v>307</v>
          </cell>
          <cell r="E38">
            <v>5</v>
          </cell>
          <cell r="F38">
            <v>19</v>
          </cell>
          <cell r="G38">
            <v>281</v>
          </cell>
          <cell r="H38">
            <v>471</v>
          </cell>
          <cell r="I38">
            <v>183</v>
          </cell>
          <cell r="J38">
            <v>49</v>
          </cell>
          <cell r="K38">
            <v>18</v>
          </cell>
          <cell r="L38">
            <v>4</v>
          </cell>
          <cell r="M38">
            <v>8</v>
          </cell>
          <cell r="N38">
            <v>7</v>
          </cell>
          <cell r="O38">
            <v>3</v>
          </cell>
        </row>
        <row r="39">
          <cell r="A39" t="str">
            <v>山  香  町</v>
          </cell>
          <cell r="B39">
            <v>1387</v>
          </cell>
          <cell r="C39">
            <v>0</v>
          </cell>
          <cell r="D39">
            <v>169</v>
          </cell>
          <cell r="E39">
            <v>4</v>
          </cell>
          <cell r="F39">
            <v>3</v>
          </cell>
          <cell r="G39">
            <v>202</v>
          </cell>
          <cell r="H39">
            <v>464</v>
          </cell>
          <cell r="I39">
            <v>282</v>
          </cell>
          <cell r="J39">
            <v>123</v>
          </cell>
          <cell r="K39">
            <v>60</v>
          </cell>
          <cell r="L39">
            <v>31</v>
          </cell>
          <cell r="M39">
            <v>24</v>
          </cell>
          <cell r="N39">
            <v>8</v>
          </cell>
          <cell r="O39">
            <v>17</v>
          </cell>
        </row>
        <row r="40">
          <cell r="A40" t="str">
            <v>大 分 郡</v>
          </cell>
          <cell r="B40">
            <v>3927</v>
          </cell>
          <cell r="C40">
            <v>1</v>
          </cell>
          <cell r="D40">
            <v>714</v>
          </cell>
          <cell r="E40">
            <v>4</v>
          </cell>
          <cell r="F40">
            <v>18</v>
          </cell>
          <cell r="G40">
            <v>613</v>
          </cell>
          <cell r="H40">
            <v>1381</v>
          </cell>
          <cell r="I40">
            <v>706</v>
          </cell>
          <cell r="J40">
            <v>302</v>
          </cell>
          <cell r="K40">
            <v>94</v>
          </cell>
          <cell r="L40">
            <v>39</v>
          </cell>
          <cell r="M40">
            <v>35</v>
          </cell>
          <cell r="N40">
            <v>8</v>
          </cell>
          <cell r="O40">
            <v>12</v>
          </cell>
        </row>
        <row r="41">
          <cell r="A41" t="str">
            <v>野津原  町</v>
          </cell>
          <cell r="B41">
            <v>828</v>
          </cell>
          <cell r="C41">
            <v>1</v>
          </cell>
          <cell r="D41">
            <v>129</v>
          </cell>
          <cell r="E41">
            <v>2</v>
          </cell>
          <cell r="F41">
            <v>5</v>
          </cell>
          <cell r="G41">
            <v>159</v>
          </cell>
          <cell r="H41">
            <v>286</v>
          </cell>
          <cell r="I41">
            <v>160</v>
          </cell>
          <cell r="J41">
            <v>50</v>
          </cell>
          <cell r="K41">
            <v>24</v>
          </cell>
          <cell r="L41">
            <v>6</v>
          </cell>
          <cell r="M41">
            <v>4</v>
          </cell>
          <cell r="N41">
            <v>1</v>
          </cell>
          <cell r="O41">
            <v>1</v>
          </cell>
        </row>
        <row r="42">
          <cell r="A42" t="str">
            <v>挾  間  町</v>
          </cell>
          <cell r="B42">
            <v>944</v>
          </cell>
          <cell r="C42">
            <v>0</v>
          </cell>
          <cell r="D42">
            <v>155</v>
          </cell>
          <cell r="E42">
            <v>1</v>
          </cell>
          <cell r="F42">
            <v>1</v>
          </cell>
          <cell r="G42">
            <v>148</v>
          </cell>
          <cell r="H42">
            <v>363</v>
          </cell>
          <cell r="I42">
            <v>163</v>
          </cell>
          <cell r="J42">
            <v>76</v>
          </cell>
          <cell r="K42">
            <v>18</v>
          </cell>
          <cell r="L42">
            <v>8</v>
          </cell>
          <cell r="M42">
            <v>9</v>
          </cell>
          <cell r="N42">
            <v>0</v>
          </cell>
          <cell r="O42">
            <v>2</v>
          </cell>
        </row>
        <row r="43">
          <cell r="A43" t="str">
            <v>庄  内  町</v>
          </cell>
          <cell r="B43">
            <v>1460</v>
          </cell>
          <cell r="C43">
            <v>0</v>
          </cell>
          <cell r="D43">
            <v>277</v>
          </cell>
          <cell r="E43">
            <v>0</v>
          </cell>
          <cell r="F43">
            <v>6</v>
          </cell>
          <cell r="G43">
            <v>170</v>
          </cell>
          <cell r="H43">
            <v>475</v>
          </cell>
          <cell r="I43">
            <v>305</v>
          </cell>
          <cell r="J43">
            <v>140</v>
          </cell>
          <cell r="K43">
            <v>39</v>
          </cell>
          <cell r="L43">
            <v>21</v>
          </cell>
          <cell r="M43">
            <v>18</v>
          </cell>
          <cell r="N43">
            <v>5</v>
          </cell>
          <cell r="O43">
            <v>4</v>
          </cell>
        </row>
        <row r="44">
          <cell r="A44" t="str">
            <v>湯布院  町</v>
          </cell>
          <cell r="B44">
            <v>695</v>
          </cell>
          <cell r="C44">
            <v>0</v>
          </cell>
          <cell r="D44">
            <v>153</v>
          </cell>
          <cell r="E44">
            <v>1</v>
          </cell>
          <cell r="F44">
            <v>6</v>
          </cell>
          <cell r="G44">
            <v>136</v>
          </cell>
          <cell r="H44">
            <v>257</v>
          </cell>
          <cell r="I44">
            <v>78</v>
          </cell>
          <cell r="J44">
            <v>36</v>
          </cell>
          <cell r="K44">
            <v>13</v>
          </cell>
          <cell r="L44">
            <v>4</v>
          </cell>
          <cell r="M44">
            <v>4</v>
          </cell>
          <cell r="N44">
            <v>2</v>
          </cell>
          <cell r="O44">
            <v>5</v>
          </cell>
        </row>
        <row r="45">
          <cell r="A45" t="str">
            <v>北海部郡</v>
          </cell>
          <cell r="B45">
            <v>681</v>
          </cell>
          <cell r="C45">
            <v>0</v>
          </cell>
          <cell r="D45">
            <v>421</v>
          </cell>
          <cell r="E45">
            <v>0</v>
          </cell>
          <cell r="F45">
            <v>2</v>
          </cell>
          <cell r="G45">
            <v>154</v>
          </cell>
          <cell r="H45">
            <v>84</v>
          </cell>
          <cell r="I45">
            <v>13</v>
          </cell>
          <cell r="J45">
            <v>4</v>
          </cell>
          <cell r="K45">
            <v>1</v>
          </cell>
          <cell r="L45">
            <v>0</v>
          </cell>
          <cell r="M45">
            <v>1</v>
          </cell>
          <cell r="N45">
            <v>1</v>
          </cell>
          <cell r="O45">
            <v>0</v>
          </cell>
        </row>
        <row r="46">
          <cell r="A46" t="str">
            <v>佐賀関  町</v>
          </cell>
          <cell r="B46">
            <v>681</v>
          </cell>
          <cell r="C46">
            <v>0</v>
          </cell>
          <cell r="D46">
            <v>421</v>
          </cell>
          <cell r="E46">
            <v>0</v>
          </cell>
          <cell r="F46">
            <v>2</v>
          </cell>
          <cell r="G46">
            <v>154</v>
          </cell>
          <cell r="H46">
            <v>84</v>
          </cell>
          <cell r="I46">
            <v>13</v>
          </cell>
          <cell r="J46">
            <v>4</v>
          </cell>
          <cell r="K46">
            <v>1</v>
          </cell>
          <cell r="L46">
            <v>0</v>
          </cell>
          <cell r="M46">
            <v>1</v>
          </cell>
          <cell r="N46">
            <v>1</v>
          </cell>
          <cell r="O46">
            <v>0</v>
          </cell>
        </row>
        <row r="47">
          <cell r="A47" t="str">
            <v>南海部郡</v>
          </cell>
          <cell r="B47">
            <v>2684</v>
          </cell>
          <cell r="C47">
            <v>9</v>
          </cell>
          <cell r="D47">
            <v>1113</v>
          </cell>
          <cell r="E47">
            <v>19</v>
          </cell>
          <cell r="F47">
            <v>76</v>
          </cell>
          <cell r="G47">
            <v>711</v>
          </cell>
          <cell r="H47">
            <v>566</v>
          </cell>
          <cell r="I47">
            <v>112</v>
          </cell>
          <cell r="J47">
            <v>46</v>
          </cell>
          <cell r="K47">
            <v>15</v>
          </cell>
          <cell r="L47">
            <v>4</v>
          </cell>
          <cell r="M47">
            <v>5</v>
          </cell>
          <cell r="N47">
            <v>3</v>
          </cell>
          <cell r="O47">
            <v>5</v>
          </cell>
        </row>
        <row r="48">
          <cell r="A48" t="str">
            <v>上  浦  町</v>
          </cell>
          <cell r="B48">
            <v>139</v>
          </cell>
          <cell r="C48">
            <v>0</v>
          </cell>
          <cell r="D48">
            <v>101</v>
          </cell>
          <cell r="E48">
            <v>0</v>
          </cell>
          <cell r="F48">
            <v>5</v>
          </cell>
          <cell r="G48">
            <v>25</v>
          </cell>
          <cell r="H48">
            <v>7</v>
          </cell>
          <cell r="I48">
            <v>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 t="str">
            <v>弥  生  町</v>
          </cell>
          <cell r="B49">
            <v>634</v>
          </cell>
          <cell r="C49">
            <v>3</v>
          </cell>
          <cell r="D49">
            <v>271</v>
          </cell>
          <cell r="E49">
            <v>2</v>
          </cell>
          <cell r="F49">
            <v>9</v>
          </cell>
          <cell r="G49">
            <v>205</v>
          </cell>
          <cell r="H49">
            <v>116</v>
          </cell>
          <cell r="I49">
            <v>18</v>
          </cell>
          <cell r="J49">
            <v>5</v>
          </cell>
          <cell r="K49">
            <v>3</v>
          </cell>
          <cell r="L49">
            <v>1</v>
          </cell>
          <cell r="M49">
            <v>1</v>
          </cell>
          <cell r="N49">
            <v>0</v>
          </cell>
          <cell r="O49">
            <v>0</v>
          </cell>
        </row>
        <row r="50">
          <cell r="A50" t="str">
            <v>本  匠  村</v>
          </cell>
          <cell r="B50">
            <v>319</v>
          </cell>
          <cell r="C50">
            <v>3</v>
          </cell>
          <cell r="D50">
            <v>146</v>
          </cell>
          <cell r="E50">
            <v>4</v>
          </cell>
          <cell r="F50">
            <v>16</v>
          </cell>
          <cell r="G50">
            <v>97</v>
          </cell>
          <cell r="H50">
            <v>45</v>
          </cell>
          <cell r="I50">
            <v>5</v>
          </cell>
          <cell r="J50">
            <v>3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A51" t="str">
            <v>宇  目  町</v>
          </cell>
          <cell r="B51">
            <v>597</v>
          </cell>
          <cell r="C51">
            <v>1</v>
          </cell>
          <cell r="D51">
            <v>142</v>
          </cell>
          <cell r="E51">
            <v>12</v>
          </cell>
          <cell r="F51">
            <v>25</v>
          </cell>
          <cell r="G51">
            <v>158</v>
          </cell>
          <cell r="H51">
            <v>183</v>
          </cell>
          <cell r="I51">
            <v>38</v>
          </cell>
          <cell r="J51">
            <v>20</v>
          </cell>
          <cell r="K51">
            <v>8</v>
          </cell>
          <cell r="L51">
            <v>1</v>
          </cell>
          <cell r="M51">
            <v>1</v>
          </cell>
          <cell r="N51">
            <v>3</v>
          </cell>
          <cell r="O51">
            <v>5</v>
          </cell>
        </row>
        <row r="52">
          <cell r="A52" t="str">
            <v>直  川  村</v>
          </cell>
          <cell r="B52">
            <v>377</v>
          </cell>
          <cell r="C52">
            <v>1</v>
          </cell>
          <cell r="D52">
            <v>90</v>
          </cell>
          <cell r="E52">
            <v>1</v>
          </cell>
          <cell r="F52">
            <v>0</v>
          </cell>
          <cell r="G52">
            <v>110</v>
          </cell>
          <cell r="H52">
            <v>130</v>
          </cell>
          <cell r="I52">
            <v>27</v>
          </cell>
          <cell r="J52">
            <v>11</v>
          </cell>
          <cell r="K52">
            <v>3</v>
          </cell>
          <cell r="L52">
            <v>2</v>
          </cell>
          <cell r="M52">
            <v>2</v>
          </cell>
          <cell r="N52">
            <v>0</v>
          </cell>
          <cell r="O52">
            <v>0</v>
          </cell>
        </row>
        <row r="53">
          <cell r="A53" t="str">
            <v>鶴  見  町</v>
          </cell>
          <cell r="B53">
            <v>109</v>
          </cell>
          <cell r="C53">
            <v>0</v>
          </cell>
          <cell r="D53">
            <v>71</v>
          </cell>
          <cell r="E53">
            <v>0</v>
          </cell>
          <cell r="F53">
            <v>2</v>
          </cell>
          <cell r="G53">
            <v>17</v>
          </cell>
          <cell r="H53">
            <v>13</v>
          </cell>
          <cell r="I53">
            <v>4</v>
          </cell>
          <cell r="J53">
            <v>1</v>
          </cell>
          <cell r="K53">
            <v>0</v>
          </cell>
          <cell r="L53">
            <v>0</v>
          </cell>
          <cell r="M53">
            <v>1</v>
          </cell>
          <cell r="N53">
            <v>0</v>
          </cell>
          <cell r="O53">
            <v>0</v>
          </cell>
        </row>
        <row r="54">
          <cell r="A54" t="str">
            <v>米水津  村</v>
          </cell>
          <cell r="B54">
            <v>193</v>
          </cell>
          <cell r="C54">
            <v>0</v>
          </cell>
          <cell r="D54">
            <v>127</v>
          </cell>
          <cell r="E54">
            <v>0</v>
          </cell>
          <cell r="F54">
            <v>4</v>
          </cell>
          <cell r="G54">
            <v>38</v>
          </cell>
          <cell r="H54">
            <v>21</v>
          </cell>
          <cell r="I54">
            <v>2</v>
          </cell>
          <cell r="J54">
            <v>1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A55" t="str">
            <v>蒲  江  町</v>
          </cell>
          <cell r="B55">
            <v>316</v>
          </cell>
          <cell r="C55">
            <v>1</v>
          </cell>
          <cell r="D55">
            <v>165</v>
          </cell>
          <cell r="E55">
            <v>0</v>
          </cell>
          <cell r="F55">
            <v>15</v>
          </cell>
          <cell r="G55">
            <v>61</v>
          </cell>
          <cell r="H55">
            <v>51</v>
          </cell>
          <cell r="I55">
            <v>17</v>
          </cell>
          <cell r="J55">
            <v>5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A56" t="str">
            <v>大 野 郡</v>
          </cell>
          <cell r="B56">
            <v>7219</v>
          </cell>
          <cell r="C56">
            <v>11</v>
          </cell>
          <cell r="D56">
            <v>1229</v>
          </cell>
          <cell r="E56">
            <v>20</v>
          </cell>
          <cell r="F56">
            <v>74</v>
          </cell>
          <cell r="G56">
            <v>1154</v>
          </cell>
          <cell r="H56">
            <v>2181</v>
          </cell>
          <cell r="I56">
            <v>1233</v>
          </cell>
          <cell r="J56">
            <v>586</v>
          </cell>
          <cell r="K56">
            <v>259</v>
          </cell>
          <cell r="L56">
            <v>147</v>
          </cell>
          <cell r="M56">
            <v>190</v>
          </cell>
          <cell r="N56">
            <v>64</v>
          </cell>
          <cell r="O56">
            <v>71</v>
          </cell>
        </row>
        <row r="57">
          <cell r="A57" t="str">
            <v>野  津  町</v>
          </cell>
          <cell r="B57">
            <v>1403</v>
          </cell>
          <cell r="C57">
            <v>0</v>
          </cell>
          <cell r="D57">
            <v>266</v>
          </cell>
          <cell r="E57">
            <v>3</v>
          </cell>
          <cell r="F57">
            <v>6</v>
          </cell>
          <cell r="G57">
            <v>264</v>
          </cell>
          <cell r="H57">
            <v>441</v>
          </cell>
          <cell r="I57">
            <v>164</v>
          </cell>
          <cell r="J57">
            <v>107</v>
          </cell>
          <cell r="K57">
            <v>52</v>
          </cell>
          <cell r="L57">
            <v>27</v>
          </cell>
          <cell r="M57">
            <v>46</v>
          </cell>
          <cell r="N57">
            <v>14</v>
          </cell>
          <cell r="O57">
            <v>13</v>
          </cell>
        </row>
        <row r="58">
          <cell r="A58" t="str">
            <v>三  重  町</v>
          </cell>
          <cell r="B58">
            <v>1298</v>
          </cell>
          <cell r="C58">
            <v>9</v>
          </cell>
          <cell r="D58">
            <v>256</v>
          </cell>
          <cell r="E58">
            <v>9</v>
          </cell>
          <cell r="F58">
            <v>29</v>
          </cell>
          <cell r="G58">
            <v>262</v>
          </cell>
          <cell r="H58">
            <v>380</v>
          </cell>
          <cell r="I58">
            <v>177</v>
          </cell>
          <cell r="J58">
            <v>82</v>
          </cell>
          <cell r="K58">
            <v>34</v>
          </cell>
          <cell r="L58">
            <v>21</v>
          </cell>
          <cell r="M58">
            <v>18</v>
          </cell>
          <cell r="N58">
            <v>11</v>
          </cell>
          <cell r="O58">
            <v>10</v>
          </cell>
        </row>
        <row r="59">
          <cell r="A59" t="str">
            <v>清  川  村</v>
          </cell>
          <cell r="B59">
            <v>412</v>
          </cell>
          <cell r="C59">
            <v>1</v>
          </cell>
          <cell r="D59">
            <v>62</v>
          </cell>
          <cell r="E59">
            <v>2</v>
          </cell>
          <cell r="F59">
            <v>9</v>
          </cell>
          <cell r="G59">
            <v>74</v>
          </cell>
          <cell r="H59">
            <v>127</v>
          </cell>
          <cell r="I59">
            <v>80</v>
          </cell>
          <cell r="J59">
            <v>27</v>
          </cell>
          <cell r="K59">
            <v>10</v>
          </cell>
          <cell r="L59">
            <v>2</v>
          </cell>
          <cell r="M59">
            <v>12</v>
          </cell>
          <cell r="N59">
            <v>1</v>
          </cell>
          <cell r="O59">
            <v>5</v>
          </cell>
        </row>
        <row r="60">
          <cell r="A60" t="str">
            <v>緒  方  町</v>
          </cell>
          <cell r="B60">
            <v>1286</v>
          </cell>
          <cell r="C60">
            <v>0</v>
          </cell>
          <cell r="D60">
            <v>178</v>
          </cell>
          <cell r="E60">
            <v>0</v>
          </cell>
          <cell r="F60">
            <v>4</v>
          </cell>
          <cell r="G60">
            <v>140</v>
          </cell>
          <cell r="H60">
            <v>367</v>
          </cell>
          <cell r="I60">
            <v>312</v>
          </cell>
          <cell r="J60">
            <v>156</v>
          </cell>
          <cell r="K60">
            <v>60</v>
          </cell>
          <cell r="L60">
            <v>29</v>
          </cell>
          <cell r="M60">
            <v>25</v>
          </cell>
          <cell r="N60">
            <v>8</v>
          </cell>
          <cell r="O60">
            <v>7</v>
          </cell>
        </row>
        <row r="61">
          <cell r="A61" t="str">
            <v>朝  地  町</v>
          </cell>
          <cell r="B61">
            <v>718</v>
          </cell>
          <cell r="C61">
            <v>1</v>
          </cell>
          <cell r="D61">
            <v>122</v>
          </cell>
          <cell r="E61">
            <v>2</v>
          </cell>
          <cell r="F61">
            <v>10</v>
          </cell>
          <cell r="G61">
            <v>99</v>
          </cell>
          <cell r="H61">
            <v>238</v>
          </cell>
          <cell r="I61">
            <v>141</v>
          </cell>
          <cell r="J61">
            <v>45</v>
          </cell>
          <cell r="K61">
            <v>17</v>
          </cell>
          <cell r="L61">
            <v>12</v>
          </cell>
          <cell r="M61">
            <v>17</v>
          </cell>
          <cell r="N61">
            <v>7</v>
          </cell>
          <cell r="O61">
            <v>7</v>
          </cell>
        </row>
        <row r="62">
          <cell r="A62" t="str">
            <v>大  野  町</v>
          </cell>
          <cell r="B62">
            <v>1125</v>
          </cell>
          <cell r="C62">
            <v>0</v>
          </cell>
          <cell r="D62">
            <v>173</v>
          </cell>
          <cell r="E62">
            <v>3</v>
          </cell>
          <cell r="F62">
            <v>12</v>
          </cell>
          <cell r="G62">
            <v>156</v>
          </cell>
          <cell r="H62">
            <v>299</v>
          </cell>
          <cell r="I62">
            <v>185</v>
          </cell>
          <cell r="J62">
            <v>105</v>
          </cell>
          <cell r="K62">
            <v>58</v>
          </cell>
          <cell r="L62">
            <v>42</v>
          </cell>
          <cell r="M62">
            <v>55</v>
          </cell>
          <cell r="N62">
            <v>20</v>
          </cell>
          <cell r="O62">
            <v>17</v>
          </cell>
        </row>
        <row r="63">
          <cell r="A63" t="str">
            <v>千  歳  村</v>
          </cell>
          <cell r="B63">
            <v>443</v>
          </cell>
          <cell r="C63">
            <v>0</v>
          </cell>
          <cell r="D63">
            <v>76</v>
          </cell>
          <cell r="E63">
            <v>0</v>
          </cell>
          <cell r="F63">
            <v>1</v>
          </cell>
          <cell r="G63">
            <v>66</v>
          </cell>
          <cell r="H63">
            <v>141</v>
          </cell>
          <cell r="I63">
            <v>93</v>
          </cell>
          <cell r="J63">
            <v>29</v>
          </cell>
          <cell r="K63">
            <v>10</v>
          </cell>
          <cell r="L63">
            <v>8</v>
          </cell>
          <cell r="M63">
            <v>9</v>
          </cell>
          <cell r="N63">
            <v>2</v>
          </cell>
          <cell r="O63">
            <v>8</v>
          </cell>
        </row>
        <row r="64">
          <cell r="A64" t="str">
            <v>犬  飼  町</v>
          </cell>
          <cell r="B64">
            <v>534</v>
          </cell>
          <cell r="C64">
            <v>0</v>
          </cell>
          <cell r="D64">
            <v>96</v>
          </cell>
          <cell r="E64">
            <v>1</v>
          </cell>
          <cell r="F64">
            <v>3</v>
          </cell>
          <cell r="G64">
            <v>93</v>
          </cell>
          <cell r="H64">
            <v>188</v>
          </cell>
          <cell r="I64">
            <v>81</v>
          </cell>
          <cell r="J64">
            <v>35</v>
          </cell>
          <cell r="K64">
            <v>18</v>
          </cell>
          <cell r="L64">
            <v>6</v>
          </cell>
          <cell r="M64">
            <v>8</v>
          </cell>
          <cell r="N64">
            <v>1</v>
          </cell>
          <cell r="O64">
            <v>4</v>
          </cell>
        </row>
        <row r="65">
          <cell r="A65" t="str">
            <v>直 入 郡</v>
          </cell>
          <cell r="B65">
            <v>2031</v>
          </cell>
          <cell r="C65">
            <v>4</v>
          </cell>
          <cell r="D65">
            <v>241</v>
          </cell>
          <cell r="E65">
            <v>10</v>
          </cell>
          <cell r="F65">
            <v>25</v>
          </cell>
          <cell r="G65">
            <v>178</v>
          </cell>
          <cell r="H65">
            <v>416</v>
          </cell>
          <cell r="I65">
            <v>374</v>
          </cell>
          <cell r="J65">
            <v>286</v>
          </cell>
          <cell r="K65">
            <v>219</v>
          </cell>
          <cell r="L65">
            <v>100</v>
          </cell>
          <cell r="M65">
            <v>96</v>
          </cell>
          <cell r="N65">
            <v>40</v>
          </cell>
          <cell r="O65">
            <v>42</v>
          </cell>
        </row>
        <row r="66">
          <cell r="A66" t="str">
            <v>荻      町</v>
          </cell>
          <cell r="B66">
            <v>662</v>
          </cell>
          <cell r="C66">
            <v>0</v>
          </cell>
          <cell r="D66">
            <v>64</v>
          </cell>
          <cell r="E66">
            <v>0</v>
          </cell>
          <cell r="F66">
            <v>5</v>
          </cell>
          <cell r="G66">
            <v>51</v>
          </cell>
          <cell r="H66">
            <v>135</v>
          </cell>
          <cell r="I66">
            <v>122</v>
          </cell>
          <cell r="J66">
            <v>95</v>
          </cell>
          <cell r="K66">
            <v>91</v>
          </cell>
          <cell r="L66">
            <v>35</v>
          </cell>
          <cell r="M66">
            <v>32</v>
          </cell>
          <cell r="N66">
            <v>15</v>
          </cell>
          <cell r="O66">
            <v>17</v>
          </cell>
        </row>
        <row r="67">
          <cell r="A67" t="str">
            <v>久  住  町</v>
          </cell>
          <cell r="B67">
            <v>838</v>
          </cell>
          <cell r="C67">
            <v>2</v>
          </cell>
          <cell r="D67">
            <v>123</v>
          </cell>
          <cell r="E67">
            <v>3</v>
          </cell>
          <cell r="F67">
            <v>15</v>
          </cell>
          <cell r="G67">
            <v>70</v>
          </cell>
          <cell r="H67">
            <v>142</v>
          </cell>
          <cell r="I67">
            <v>124</v>
          </cell>
          <cell r="J67">
            <v>128</v>
          </cell>
          <cell r="K67">
            <v>88</v>
          </cell>
          <cell r="L67">
            <v>48</v>
          </cell>
          <cell r="M67">
            <v>50</v>
          </cell>
          <cell r="N67">
            <v>22</v>
          </cell>
          <cell r="O67">
            <v>23</v>
          </cell>
        </row>
        <row r="68">
          <cell r="A68" t="str">
            <v>直  入  町</v>
          </cell>
          <cell r="B68">
            <v>531</v>
          </cell>
          <cell r="C68">
            <v>2</v>
          </cell>
          <cell r="D68">
            <v>54</v>
          </cell>
          <cell r="E68">
            <v>7</v>
          </cell>
          <cell r="F68">
            <v>5</v>
          </cell>
          <cell r="G68">
            <v>57</v>
          </cell>
          <cell r="H68">
            <v>139</v>
          </cell>
          <cell r="I68">
            <v>128</v>
          </cell>
          <cell r="J68">
            <v>63</v>
          </cell>
          <cell r="K68">
            <v>40</v>
          </cell>
          <cell r="L68">
            <v>17</v>
          </cell>
          <cell r="M68">
            <v>14</v>
          </cell>
          <cell r="N68">
            <v>3</v>
          </cell>
          <cell r="O68">
            <v>2</v>
          </cell>
        </row>
        <row r="69">
          <cell r="A69" t="str">
            <v>玖 珠 郡</v>
          </cell>
          <cell r="B69">
            <v>3959</v>
          </cell>
          <cell r="C69">
            <v>2</v>
          </cell>
          <cell r="D69">
            <v>794</v>
          </cell>
          <cell r="E69">
            <v>17</v>
          </cell>
          <cell r="F69">
            <v>40</v>
          </cell>
          <cell r="G69">
            <v>687</v>
          </cell>
          <cell r="H69">
            <v>1324</v>
          </cell>
          <cell r="I69">
            <v>593</v>
          </cell>
          <cell r="J69">
            <v>226</v>
          </cell>
          <cell r="K69">
            <v>110</v>
          </cell>
          <cell r="L69">
            <v>50</v>
          </cell>
          <cell r="M69">
            <v>46</v>
          </cell>
          <cell r="N69">
            <v>23</v>
          </cell>
          <cell r="O69">
            <v>47</v>
          </cell>
        </row>
        <row r="70">
          <cell r="A70" t="str">
            <v>九  重  町</v>
          </cell>
          <cell r="B70">
            <v>1728</v>
          </cell>
          <cell r="C70">
            <v>0</v>
          </cell>
          <cell r="D70">
            <v>340</v>
          </cell>
          <cell r="E70">
            <v>9</v>
          </cell>
          <cell r="F70">
            <v>14</v>
          </cell>
          <cell r="G70">
            <v>290</v>
          </cell>
          <cell r="H70">
            <v>554</v>
          </cell>
          <cell r="I70">
            <v>242</v>
          </cell>
          <cell r="J70">
            <v>108</v>
          </cell>
          <cell r="K70">
            <v>58</v>
          </cell>
          <cell r="L70">
            <v>32</v>
          </cell>
          <cell r="M70">
            <v>29</v>
          </cell>
          <cell r="N70">
            <v>16</v>
          </cell>
          <cell r="O70">
            <v>36</v>
          </cell>
        </row>
        <row r="71">
          <cell r="A71" t="str">
            <v>玖  珠  町</v>
          </cell>
          <cell r="B71">
            <v>2231</v>
          </cell>
          <cell r="C71">
            <v>2</v>
          </cell>
          <cell r="D71">
            <v>454</v>
          </cell>
          <cell r="E71">
            <v>8</v>
          </cell>
          <cell r="F71">
            <v>26</v>
          </cell>
          <cell r="G71">
            <v>397</v>
          </cell>
          <cell r="H71">
            <v>770</v>
          </cell>
          <cell r="I71">
            <v>351</v>
          </cell>
          <cell r="J71">
            <v>118</v>
          </cell>
          <cell r="K71">
            <v>52</v>
          </cell>
          <cell r="L71">
            <v>18</v>
          </cell>
          <cell r="M71">
            <v>17</v>
          </cell>
          <cell r="N71">
            <v>7</v>
          </cell>
          <cell r="O71">
            <v>11</v>
          </cell>
        </row>
        <row r="72">
          <cell r="A72" t="str">
            <v>日 田 郡</v>
          </cell>
          <cell r="B72">
            <v>2449</v>
          </cell>
          <cell r="C72">
            <v>12</v>
          </cell>
          <cell r="D72">
            <v>860</v>
          </cell>
          <cell r="E72">
            <v>19</v>
          </cell>
          <cell r="F72">
            <v>75</v>
          </cell>
          <cell r="G72">
            <v>701</v>
          </cell>
          <cell r="H72">
            <v>613</v>
          </cell>
          <cell r="I72">
            <v>120</v>
          </cell>
          <cell r="J72">
            <v>27</v>
          </cell>
          <cell r="K72">
            <v>8</v>
          </cell>
          <cell r="L72">
            <v>5</v>
          </cell>
          <cell r="M72">
            <v>5</v>
          </cell>
          <cell r="N72">
            <v>1</v>
          </cell>
          <cell r="O72">
            <v>3</v>
          </cell>
        </row>
        <row r="73">
          <cell r="A73" t="str">
            <v>前津江  村</v>
          </cell>
          <cell r="B73">
            <v>299</v>
          </cell>
          <cell r="C73">
            <v>1</v>
          </cell>
          <cell r="D73">
            <v>122</v>
          </cell>
          <cell r="E73">
            <v>1</v>
          </cell>
          <cell r="F73">
            <v>13</v>
          </cell>
          <cell r="G73">
            <v>97</v>
          </cell>
          <cell r="H73">
            <v>60</v>
          </cell>
          <cell r="I73">
            <v>3</v>
          </cell>
          <cell r="J73">
            <v>2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A74" t="str">
            <v>中津江  村</v>
          </cell>
          <cell r="B74">
            <v>212</v>
          </cell>
          <cell r="C74">
            <v>2</v>
          </cell>
          <cell r="D74">
            <v>65</v>
          </cell>
          <cell r="E74">
            <v>3</v>
          </cell>
          <cell r="F74">
            <v>12</v>
          </cell>
          <cell r="G74">
            <v>56</v>
          </cell>
          <cell r="H74">
            <v>59</v>
          </cell>
          <cell r="I74">
            <v>10</v>
          </cell>
          <cell r="J74">
            <v>5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A75" t="str">
            <v>上津江  村</v>
          </cell>
          <cell r="B75">
            <v>219</v>
          </cell>
          <cell r="C75">
            <v>1</v>
          </cell>
          <cell r="D75">
            <v>72</v>
          </cell>
          <cell r="E75">
            <v>0</v>
          </cell>
          <cell r="F75">
            <v>4</v>
          </cell>
          <cell r="G75">
            <v>67</v>
          </cell>
          <cell r="H75">
            <v>62</v>
          </cell>
          <cell r="I75">
            <v>13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A76" t="str">
            <v>大  山  町</v>
          </cell>
          <cell r="B76">
            <v>609</v>
          </cell>
          <cell r="C76">
            <v>4</v>
          </cell>
          <cell r="D76">
            <v>184</v>
          </cell>
          <cell r="E76">
            <v>12</v>
          </cell>
          <cell r="F76">
            <v>24</v>
          </cell>
          <cell r="G76">
            <v>188</v>
          </cell>
          <cell r="H76">
            <v>155</v>
          </cell>
          <cell r="I76">
            <v>35</v>
          </cell>
          <cell r="J76">
            <v>1</v>
          </cell>
          <cell r="K76">
            <v>3</v>
          </cell>
          <cell r="L76">
            <v>1</v>
          </cell>
          <cell r="M76">
            <v>1</v>
          </cell>
          <cell r="N76">
            <v>0</v>
          </cell>
          <cell r="O76">
            <v>1</v>
          </cell>
        </row>
        <row r="77">
          <cell r="A77" t="str">
            <v>天  瀬  町</v>
          </cell>
          <cell r="B77">
            <v>1110</v>
          </cell>
          <cell r="C77">
            <v>4</v>
          </cell>
          <cell r="D77">
            <v>417</v>
          </cell>
          <cell r="E77">
            <v>3</v>
          </cell>
          <cell r="F77">
            <v>22</v>
          </cell>
          <cell r="G77">
            <v>293</v>
          </cell>
          <cell r="H77">
            <v>277</v>
          </cell>
          <cell r="I77">
            <v>59</v>
          </cell>
          <cell r="J77">
            <v>19</v>
          </cell>
          <cell r="K77">
            <v>5</v>
          </cell>
          <cell r="L77">
            <v>4</v>
          </cell>
          <cell r="M77">
            <v>4</v>
          </cell>
          <cell r="N77">
            <v>1</v>
          </cell>
          <cell r="O77">
            <v>2</v>
          </cell>
        </row>
        <row r="78">
          <cell r="A78" t="str">
            <v>下 毛 郡</v>
          </cell>
          <cell r="B78">
            <v>3341</v>
          </cell>
          <cell r="C78">
            <v>0</v>
          </cell>
          <cell r="D78">
            <v>888</v>
          </cell>
          <cell r="E78">
            <v>10</v>
          </cell>
          <cell r="F78">
            <v>24</v>
          </cell>
          <cell r="G78">
            <v>877</v>
          </cell>
          <cell r="H78">
            <v>1097</v>
          </cell>
          <cell r="I78">
            <v>269</v>
          </cell>
          <cell r="J78">
            <v>88</v>
          </cell>
          <cell r="K78">
            <v>35</v>
          </cell>
          <cell r="L78">
            <v>12</v>
          </cell>
          <cell r="M78">
            <v>27</v>
          </cell>
          <cell r="N78">
            <v>5</v>
          </cell>
          <cell r="O78">
            <v>9</v>
          </cell>
        </row>
        <row r="79">
          <cell r="A79" t="str">
            <v>三  光  村</v>
          </cell>
          <cell r="B79">
            <v>823</v>
          </cell>
          <cell r="C79">
            <v>0</v>
          </cell>
          <cell r="D79">
            <v>104</v>
          </cell>
          <cell r="E79">
            <v>0</v>
          </cell>
          <cell r="F79">
            <v>2</v>
          </cell>
          <cell r="G79">
            <v>141</v>
          </cell>
          <cell r="H79">
            <v>322</v>
          </cell>
          <cell r="I79">
            <v>156</v>
          </cell>
          <cell r="J79">
            <v>58</v>
          </cell>
          <cell r="K79">
            <v>19</v>
          </cell>
          <cell r="L79">
            <v>7</v>
          </cell>
          <cell r="M79">
            <v>8</v>
          </cell>
          <cell r="N79">
            <v>1</v>
          </cell>
          <cell r="O79">
            <v>5</v>
          </cell>
        </row>
        <row r="80">
          <cell r="A80" t="str">
            <v>本耶馬溪町</v>
          </cell>
          <cell r="B80">
            <v>742</v>
          </cell>
          <cell r="C80">
            <v>0</v>
          </cell>
          <cell r="D80">
            <v>192</v>
          </cell>
          <cell r="E80">
            <v>1</v>
          </cell>
          <cell r="F80">
            <v>3</v>
          </cell>
          <cell r="G80">
            <v>223</v>
          </cell>
          <cell r="H80">
            <v>272</v>
          </cell>
          <cell r="I80">
            <v>35</v>
          </cell>
          <cell r="J80">
            <v>8</v>
          </cell>
          <cell r="K80">
            <v>2</v>
          </cell>
          <cell r="L80">
            <v>1</v>
          </cell>
          <cell r="M80">
            <v>3</v>
          </cell>
          <cell r="N80">
            <v>1</v>
          </cell>
          <cell r="O80">
            <v>1</v>
          </cell>
        </row>
        <row r="81">
          <cell r="A81" t="str">
            <v>耶馬渓  町</v>
          </cell>
          <cell r="B81">
            <v>1093</v>
          </cell>
          <cell r="C81">
            <v>0</v>
          </cell>
          <cell r="D81">
            <v>330</v>
          </cell>
          <cell r="E81">
            <v>9</v>
          </cell>
          <cell r="F81">
            <v>12</v>
          </cell>
          <cell r="G81">
            <v>328</v>
          </cell>
          <cell r="H81">
            <v>317</v>
          </cell>
          <cell r="I81">
            <v>45</v>
          </cell>
          <cell r="J81">
            <v>14</v>
          </cell>
          <cell r="K81">
            <v>13</v>
          </cell>
          <cell r="L81">
            <v>4</v>
          </cell>
          <cell r="M81">
            <v>15</v>
          </cell>
          <cell r="N81">
            <v>3</v>
          </cell>
          <cell r="O81">
            <v>3</v>
          </cell>
        </row>
        <row r="82">
          <cell r="A82" t="str">
            <v>山  国  町</v>
          </cell>
          <cell r="B82">
            <v>683</v>
          </cell>
          <cell r="C82">
            <v>0</v>
          </cell>
          <cell r="D82">
            <v>262</v>
          </cell>
          <cell r="E82">
            <v>0</v>
          </cell>
          <cell r="F82">
            <v>7</v>
          </cell>
          <cell r="G82">
            <v>185</v>
          </cell>
          <cell r="H82">
            <v>186</v>
          </cell>
          <cell r="I82">
            <v>33</v>
          </cell>
          <cell r="J82">
            <v>8</v>
          </cell>
          <cell r="K82">
            <v>1</v>
          </cell>
          <cell r="L82">
            <v>0</v>
          </cell>
          <cell r="M82">
            <v>1</v>
          </cell>
          <cell r="N82">
            <v>0</v>
          </cell>
          <cell r="O82">
            <v>0</v>
          </cell>
        </row>
        <row r="83">
          <cell r="A83" t="str">
            <v>宇 佐 郡</v>
          </cell>
          <cell r="B83">
            <v>2626</v>
          </cell>
          <cell r="C83">
            <v>0</v>
          </cell>
          <cell r="D83">
            <v>370</v>
          </cell>
          <cell r="E83">
            <v>1</v>
          </cell>
          <cell r="F83">
            <v>8</v>
          </cell>
          <cell r="G83">
            <v>379</v>
          </cell>
          <cell r="H83">
            <v>889</v>
          </cell>
          <cell r="I83">
            <v>496</v>
          </cell>
          <cell r="J83">
            <v>238</v>
          </cell>
          <cell r="K83">
            <v>106</v>
          </cell>
          <cell r="L83">
            <v>61</v>
          </cell>
          <cell r="M83">
            <v>46</v>
          </cell>
          <cell r="N83">
            <v>11</v>
          </cell>
          <cell r="O83">
            <v>21</v>
          </cell>
        </row>
        <row r="84">
          <cell r="A84" t="str">
            <v>院  内  町</v>
          </cell>
          <cell r="B84">
            <v>990</v>
          </cell>
          <cell r="C84">
            <v>0</v>
          </cell>
          <cell r="D84">
            <v>203</v>
          </cell>
          <cell r="E84">
            <v>0</v>
          </cell>
          <cell r="F84">
            <v>2</v>
          </cell>
          <cell r="G84">
            <v>206</v>
          </cell>
          <cell r="H84">
            <v>354</v>
          </cell>
          <cell r="I84">
            <v>133</v>
          </cell>
          <cell r="J84">
            <v>45</v>
          </cell>
          <cell r="K84">
            <v>16</v>
          </cell>
          <cell r="L84">
            <v>10</v>
          </cell>
          <cell r="M84">
            <v>8</v>
          </cell>
          <cell r="N84">
            <v>4</v>
          </cell>
          <cell r="O84">
            <v>9</v>
          </cell>
        </row>
        <row r="85">
          <cell r="A85" t="str">
            <v>安心院  町</v>
          </cell>
          <cell r="B85">
            <v>1636</v>
          </cell>
          <cell r="C85">
            <v>0</v>
          </cell>
          <cell r="D85">
            <v>167</v>
          </cell>
          <cell r="E85">
            <v>1</v>
          </cell>
          <cell r="F85">
            <v>6</v>
          </cell>
          <cell r="G85">
            <v>173</v>
          </cell>
          <cell r="H85">
            <v>535</v>
          </cell>
          <cell r="I85">
            <v>363</v>
          </cell>
          <cell r="J85">
            <v>193</v>
          </cell>
          <cell r="K85">
            <v>90</v>
          </cell>
          <cell r="L85">
            <v>51</v>
          </cell>
          <cell r="M85">
            <v>38</v>
          </cell>
          <cell r="N85">
            <v>7</v>
          </cell>
          <cell r="O85">
            <v>12</v>
          </cell>
        </row>
        <row r="86">
          <cell r="A86" t="str">
            <v>資料：県統計情報課「１９９５年農業センサス」  年次(  )書は旧定義による数値</v>
          </cell>
        </row>
        <row r="87">
          <cell r="A87" t="str">
            <v>  注）例外規定農家とは、経営耕地面積が10アール未満でも、調査日前１年間の農産物総販売額が１５万円以上であった農家である。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9"/>
    </sheetNames>
    <sheetDataSet>
      <sheetData sheetId="0">
        <row r="1">
          <cell r="A1" t="str">
            <v>　59．経営耕地面積</v>
          </cell>
        </row>
        <row r="2">
          <cell r="A2" t="str">
            <v>(単位  ａ)</v>
          </cell>
          <cell r="K2" t="str">
            <v>各年２月１日</v>
          </cell>
        </row>
        <row r="3">
          <cell r="C3" t="str">
            <v>田</v>
          </cell>
          <cell r="I3" t="str">
            <v>果    樹    地</v>
          </cell>
        </row>
        <row r="4">
          <cell r="A4" t="str">
            <v>年次および</v>
          </cell>
          <cell r="B4" t="str">
            <v>経営耕地</v>
          </cell>
          <cell r="F4" t="str">
            <v>過去１年間稲</v>
          </cell>
          <cell r="G4" t="str">
            <v>過去１年間</v>
          </cell>
        </row>
        <row r="5">
          <cell r="C5" t="str">
            <v>総面積</v>
          </cell>
          <cell r="D5" t="str">
            <v>稲を作</v>
          </cell>
          <cell r="E5" t="str">
            <v>うち二毛作</v>
          </cell>
          <cell r="F5" t="str">
            <v>以外の作物だ</v>
          </cell>
          <cell r="G5" t="str">
            <v>作付けし</v>
          </cell>
          <cell r="H5" t="str">
            <v>畑</v>
          </cell>
          <cell r="I5" t="str">
            <v>総面積</v>
          </cell>
          <cell r="J5" t="str">
            <v>果樹園</v>
          </cell>
          <cell r="K5" t="str">
            <v>その他</v>
          </cell>
        </row>
        <row r="6">
          <cell r="A6" t="str">
            <v>市  町  村</v>
          </cell>
          <cell r="B6" t="str">
            <v>総面積</v>
          </cell>
          <cell r="D6" t="str">
            <v>った田</v>
          </cell>
          <cell r="E6" t="str">
            <v>をした田</v>
          </cell>
          <cell r="F6" t="str">
            <v>けを作った田</v>
          </cell>
          <cell r="G6" t="str">
            <v>なかった田</v>
          </cell>
        </row>
        <row r="7">
          <cell r="A7" t="str">
            <v>昭和(60)年</v>
          </cell>
          <cell r="B7">
            <v>6302367</v>
          </cell>
          <cell r="C7">
            <v>4235630</v>
          </cell>
          <cell r="D7">
            <v>3593156</v>
          </cell>
          <cell r="E7">
            <v>838564</v>
          </cell>
          <cell r="F7">
            <v>511776</v>
          </cell>
          <cell r="G7">
            <v>130698</v>
          </cell>
          <cell r="H7">
            <v>1135188</v>
          </cell>
          <cell r="I7">
            <v>931549</v>
          </cell>
          <cell r="J7">
            <v>815149</v>
          </cell>
          <cell r="K7">
            <v>116400</v>
          </cell>
        </row>
        <row r="8">
          <cell r="A8" t="str">
            <v>  60</v>
          </cell>
          <cell r="B8">
            <v>6275248</v>
          </cell>
          <cell r="C8">
            <v>4227632</v>
          </cell>
          <cell r="D8">
            <v>3586624</v>
          </cell>
          <cell r="E8">
            <v>838449</v>
          </cell>
          <cell r="F8">
            <v>510660</v>
          </cell>
          <cell r="G8">
            <v>130348</v>
          </cell>
          <cell r="H8">
            <v>1122194</v>
          </cell>
          <cell r="I8">
            <v>925422</v>
          </cell>
          <cell r="J8">
            <v>809452</v>
          </cell>
          <cell r="K8">
            <v>115970</v>
          </cell>
        </row>
        <row r="9">
          <cell r="A9" t="str">
            <v>平成２年</v>
          </cell>
          <cell r="B9">
            <v>5709520</v>
          </cell>
          <cell r="C9">
            <v>4014054</v>
          </cell>
          <cell r="D9">
            <v>3099614</v>
          </cell>
          <cell r="E9">
            <v>706571</v>
          </cell>
          <cell r="F9">
            <v>746243</v>
          </cell>
          <cell r="G9">
            <v>168197</v>
          </cell>
          <cell r="H9">
            <v>1024826</v>
          </cell>
          <cell r="I9">
            <v>670640</v>
          </cell>
          <cell r="J9">
            <v>600247</v>
          </cell>
          <cell r="K9">
            <v>70393</v>
          </cell>
        </row>
        <row r="11">
          <cell r="A11" t="str">
            <v>  7</v>
          </cell>
          <cell r="B11">
            <v>5067982</v>
          </cell>
          <cell r="C11">
            <v>3608096</v>
          </cell>
          <cell r="D11">
            <v>3185332</v>
          </cell>
          <cell r="E11">
            <v>225243</v>
          </cell>
          <cell r="F11">
            <v>272559</v>
          </cell>
          <cell r="G11">
            <v>150205</v>
          </cell>
          <cell r="H11">
            <v>934118</v>
          </cell>
          <cell r="I11">
            <v>525768</v>
          </cell>
          <cell r="J11">
            <v>477090</v>
          </cell>
          <cell r="K11">
            <v>48678</v>
          </cell>
        </row>
        <row r="13">
          <cell r="A13" t="str">
            <v>市  部</v>
          </cell>
          <cell r="B13">
            <v>1964815</v>
          </cell>
          <cell r="C13">
            <v>1374033</v>
          </cell>
          <cell r="D13">
            <v>1228129</v>
          </cell>
          <cell r="E13">
            <v>134496</v>
          </cell>
          <cell r="F13">
            <v>76670</v>
          </cell>
          <cell r="G13">
            <v>69234</v>
          </cell>
          <cell r="H13">
            <v>346113</v>
          </cell>
          <cell r="I13">
            <v>244669</v>
          </cell>
          <cell r="J13">
            <v>226939</v>
          </cell>
          <cell r="K13">
            <v>17730</v>
          </cell>
        </row>
        <row r="14">
          <cell r="A14" t="str">
            <v>郡  部</v>
          </cell>
          <cell r="B14">
            <v>3103167</v>
          </cell>
          <cell r="C14">
            <v>2234063</v>
          </cell>
          <cell r="D14">
            <v>1957203</v>
          </cell>
          <cell r="E14">
            <v>90747</v>
          </cell>
          <cell r="F14">
            <v>195889</v>
          </cell>
          <cell r="G14">
            <v>80971</v>
          </cell>
          <cell r="H14">
            <v>588005</v>
          </cell>
          <cell r="I14">
            <v>281099</v>
          </cell>
          <cell r="J14">
            <v>250151</v>
          </cell>
          <cell r="K14">
            <v>31398</v>
          </cell>
        </row>
        <row r="16">
          <cell r="A16" t="str">
            <v>大  分  市</v>
          </cell>
          <cell r="B16">
            <v>279378</v>
          </cell>
          <cell r="C16">
            <v>190564</v>
          </cell>
          <cell r="D16">
            <v>165057</v>
          </cell>
          <cell r="E16">
            <v>14599</v>
          </cell>
          <cell r="F16">
            <v>10577</v>
          </cell>
          <cell r="G16">
            <v>14930</v>
          </cell>
          <cell r="H16">
            <v>63122</v>
          </cell>
          <cell r="I16">
            <v>25692</v>
          </cell>
          <cell r="J16">
            <v>24314</v>
          </cell>
          <cell r="K16">
            <v>856</v>
          </cell>
        </row>
        <row r="17">
          <cell r="A17" t="str">
            <v>別  府  市</v>
          </cell>
          <cell r="B17">
            <v>33998</v>
          </cell>
          <cell r="C17">
            <v>23713</v>
          </cell>
          <cell r="D17">
            <v>18701</v>
          </cell>
          <cell r="E17">
            <v>245</v>
          </cell>
          <cell r="F17">
            <v>3566</v>
          </cell>
          <cell r="G17">
            <v>1446</v>
          </cell>
          <cell r="H17">
            <v>6811</v>
          </cell>
          <cell r="I17">
            <v>3474</v>
          </cell>
          <cell r="J17">
            <v>2658</v>
          </cell>
          <cell r="K17">
            <v>816</v>
          </cell>
        </row>
        <row r="18">
          <cell r="A18" t="str">
            <v>中  津  市</v>
          </cell>
          <cell r="B18">
            <v>167945</v>
          </cell>
          <cell r="C18">
            <v>132014</v>
          </cell>
          <cell r="D18">
            <v>120154</v>
          </cell>
          <cell r="E18">
            <v>16267</v>
          </cell>
          <cell r="F18">
            <v>5015</v>
          </cell>
          <cell r="G18">
            <v>6845</v>
          </cell>
          <cell r="H18">
            <v>29458</v>
          </cell>
          <cell r="I18">
            <v>6473</v>
          </cell>
          <cell r="J18">
            <v>5820</v>
          </cell>
          <cell r="K18">
            <v>653</v>
          </cell>
        </row>
        <row r="19">
          <cell r="A19" t="str">
            <v>日  田  市</v>
          </cell>
          <cell r="B19">
            <v>185309</v>
          </cell>
          <cell r="C19">
            <v>107691</v>
          </cell>
          <cell r="D19">
            <v>93197</v>
          </cell>
          <cell r="E19">
            <v>741</v>
          </cell>
          <cell r="F19">
            <v>9665</v>
          </cell>
          <cell r="G19">
            <v>4829</v>
          </cell>
          <cell r="H19">
            <v>42629</v>
          </cell>
          <cell r="I19">
            <v>34989</v>
          </cell>
          <cell r="J19">
            <v>34124</v>
          </cell>
          <cell r="K19">
            <v>865</v>
          </cell>
        </row>
        <row r="20">
          <cell r="A20" t="str">
            <v>佐  伯  市</v>
          </cell>
          <cell r="B20">
            <v>79385</v>
          </cell>
          <cell r="C20">
            <v>61589</v>
          </cell>
          <cell r="D20">
            <v>53594</v>
          </cell>
          <cell r="E20">
            <v>147</v>
          </cell>
          <cell r="F20">
            <v>5894</v>
          </cell>
          <cell r="G20">
            <v>2101</v>
          </cell>
          <cell r="H20">
            <v>9931</v>
          </cell>
          <cell r="I20">
            <v>7865</v>
          </cell>
          <cell r="J20">
            <v>7622</v>
          </cell>
          <cell r="K20">
            <v>223</v>
          </cell>
        </row>
        <row r="21">
          <cell r="A21" t="str">
            <v>臼  杵  市</v>
          </cell>
          <cell r="B21">
            <v>74046</v>
          </cell>
          <cell r="C21">
            <v>39827</v>
          </cell>
          <cell r="D21">
            <v>36621</v>
          </cell>
          <cell r="E21">
            <v>522</v>
          </cell>
          <cell r="F21">
            <v>1532</v>
          </cell>
          <cell r="G21">
            <v>1674</v>
          </cell>
          <cell r="H21">
            <v>14350</v>
          </cell>
          <cell r="I21">
            <v>19869</v>
          </cell>
          <cell r="J21">
            <v>18635</v>
          </cell>
          <cell r="K21">
            <v>1234</v>
          </cell>
        </row>
        <row r="22">
          <cell r="A22" t="str">
            <v>津久見  市</v>
          </cell>
          <cell r="B22">
            <v>30761</v>
          </cell>
          <cell r="C22">
            <v>112</v>
          </cell>
          <cell r="D22">
            <v>50</v>
          </cell>
          <cell r="E22">
            <v>0</v>
          </cell>
          <cell r="F22">
            <v>62</v>
          </cell>
          <cell r="G22">
            <v>0</v>
          </cell>
          <cell r="H22">
            <v>788</v>
          </cell>
          <cell r="I22">
            <v>29861</v>
          </cell>
          <cell r="J22">
            <v>29861</v>
          </cell>
          <cell r="K22">
            <v>0</v>
          </cell>
        </row>
        <row r="23">
          <cell r="A23" t="str">
            <v>竹  田  市</v>
          </cell>
          <cell r="B23">
            <v>256592</v>
          </cell>
          <cell r="C23">
            <v>180330</v>
          </cell>
          <cell r="D23">
            <v>159853</v>
          </cell>
          <cell r="E23">
            <v>2845</v>
          </cell>
          <cell r="F23">
            <v>12765</v>
          </cell>
          <cell r="G23">
            <v>7712</v>
          </cell>
          <cell r="H23">
            <v>59516</v>
          </cell>
          <cell r="I23">
            <v>16746</v>
          </cell>
          <cell r="J23">
            <v>11010</v>
          </cell>
          <cell r="K23">
            <v>5736</v>
          </cell>
        </row>
        <row r="24">
          <cell r="A24" t="str">
            <v>豊後高田市</v>
          </cell>
          <cell r="B24">
            <v>200787</v>
          </cell>
          <cell r="C24">
            <v>124139</v>
          </cell>
          <cell r="D24">
            <v>104776</v>
          </cell>
          <cell r="E24">
            <v>2654</v>
          </cell>
          <cell r="F24">
            <v>9447</v>
          </cell>
          <cell r="G24">
            <v>9916</v>
          </cell>
          <cell r="H24">
            <v>62828</v>
          </cell>
          <cell r="I24">
            <v>13820</v>
          </cell>
          <cell r="J24">
            <v>12897</v>
          </cell>
          <cell r="K24">
            <v>923</v>
          </cell>
        </row>
        <row r="25">
          <cell r="A25" t="str">
            <v>杵  築  市</v>
          </cell>
          <cell r="B25">
            <v>164753</v>
          </cell>
          <cell r="C25">
            <v>88676</v>
          </cell>
          <cell r="D25">
            <v>77995</v>
          </cell>
          <cell r="E25">
            <v>1784</v>
          </cell>
          <cell r="F25">
            <v>5050</v>
          </cell>
          <cell r="G25">
            <v>5631</v>
          </cell>
          <cell r="H25">
            <v>14153</v>
          </cell>
          <cell r="I25">
            <v>61924</v>
          </cell>
          <cell r="J25">
            <v>56920</v>
          </cell>
          <cell r="K25">
            <v>5004</v>
          </cell>
        </row>
        <row r="26">
          <cell r="A26" t="str">
            <v>宇  佐  市</v>
          </cell>
          <cell r="B26">
            <v>491861</v>
          </cell>
          <cell r="C26">
            <v>425378</v>
          </cell>
          <cell r="D26">
            <v>398131</v>
          </cell>
          <cell r="E26">
            <v>94692</v>
          </cell>
          <cell r="F26">
            <v>13097</v>
          </cell>
          <cell r="G26">
            <v>14150</v>
          </cell>
          <cell r="H26">
            <v>42527</v>
          </cell>
          <cell r="I26">
            <v>23956</v>
          </cell>
          <cell r="J26">
            <v>23078</v>
          </cell>
          <cell r="K26">
            <v>878</v>
          </cell>
        </row>
        <row r="27">
          <cell r="A27" t="str">
            <v>西国東郡</v>
          </cell>
          <cell r="B27">
            <v>124931</v>
          </cell>
          <cell r="C27">
            <v>70164</v>
          </cell>
          <cell r="D27">
            <v>63117</v>
          </cell>
          <cell r="E27">
            <v>3466</v>
          </cell>
          <cell r="F27">
            <v>4901</v>
          </cell>
          <cell r="G27">
            <v>2146</v>
          </cell>
          <cell r="H27">
            <v>33924</v>
          </cell>
          <cell r="I27">
            <v>20843</v>
          </cell>
          <cell r="J27">
            <v>20280</v>
          </cell>
          <cell r="K27">
            <v>563</v>
          </cell>
        </row>
        <row r="28">
          <cell r="A28" t="str">
            <v>大  田  村</v>
          </cell>
          <cell r="B28">
            <v>35076</v>
          </cell>
          <cell r="C28">
            <v>27573</v>
          </cell>
          <cell r="D28">
            <v>25053</v>
          </cell>
          <cell r="E28">
            <v>451</v>
          </cell>
          <cell r="F28">
            <v>1935</v>
          </cell>
          <cell r="G28">
            <v>585</v>
          </cell>
          <cell r="H28">
            <v>3969</v>
          </cell>
          <cell r="I28">
            <v>3534</v>
          </cell>
          <cell r="J28">
            <v>3509</v>
          </cell>
          <cell r="K28">
            <v>25</v>
          </cell>
        </row>
        <row r="29">
          <cell r="A29" t="str">
            <v>真  玉  町</v>
          </cell>
          <cell r="B29">
            <v>51614</v>
          </cell>
          <cell r="C29">
            <v>24306</v>
          </cell>
          <cell r="D29">
            <v>21667</v>
          </cell>
          <cell r="E29">
            <v>1647</v>
          </cell>
          <cell r="F29">
            <v>1761</v>
          </cell>
          <cell r="G29">
            <v>878</v>
          </cell>
          <cell r="H29">
            <v>20873</v>
          </cell>
          <cell r="I29">
            <v>6435</v>
          </cell>
          <cell r="J29">
            <v>6219</v>
          </cell>
          <cell r="K29">
            <v>216</v>
          </cell>
        </row>
        <row r="30">
          <cell r="A30" t="str">
            <v>香々地  町</v>
          </cell>
          <cell r="B30">
            <v>38241</v>
          </cell>
          <cell r="C30">
            <v>18285</v>
          </cell>
          <cell r="D30">
            <v>16397</v>
          </cell>
          <cell r="E30">
            <v>1368</v>
          </cell>
          <cell r="F30">
            <v>1205</v>
          </cell>
          <cell r="G30">
            <v>683</v>
          </cell>
          <cell r="H30">
            <v>9082</v>
          </cell>
          <cell r="I30">
            <v>10874</v>
          </cell>
          <cell r="J30">
            <v>10552</v>
          </cell>
          <cell r="K30">
            <v>322</v>
          </cell>
        </row>
        <row r="31">
          <cell r="A31" t="str">
            <v>東国東郡</v>
          </cell>
          <cell r="B31">
            <v>340131</v>
          </cell>
          <cell r="C31">
            <v>249207</v>
          </cell>
          <cell r="D31">
            <v>214588</v>
          </cell>
          <cell r="E31">
            <v>11003</v>
          </cell>
          <cell r="F31">
            <v>20457</v>
          </cell>
          <cell r="G31">
            <v>14162</v>
          </cell>
          <cell r="H31">
            <v>33480</v>
          </cell>
          <cell r="I31">
            <v>57444</v>
          </cell>
          <cell r="J31">
            <v>56095</v>
          </cell>
          <cell r="K31">
            <v>1349</v>
          </cell>
        </row>
        <row r="32">
          <cell r="A32" t="str">
            <v>国  見  町</v>
          </cell>
          <cell r="B32">
            <v>59385</v>
          </cell>
          <cell r="C32">
            <v>38968</v>
          </cell>
          <cell r="D32">
            <v>34068</v>
          </cell>
          <cell r="E32">
            <v>3395</v>
          </cell>
          <cell r="F32">
            <v>3714</v>
          </cell>
          <cell r="G32">
            <v>1186</v>
          </cell>
          <cell r="H32">
            <v>6253</v>
          </cell>
          <cell r="I32">
            <v>14164</v>
          </cell>
          <cell r="J32">
            <v>14028</v>
          </cell>
          <cell r="K32">
            <v>136</v>
          </cell>
        </row>
        <row r="33">
          <cell r="A33" t="str">
            <v>姫  島  村</v>
          </cell>
          <cell r="B33">
            <v>1345</v>
          </cell>
          <cell r="C33">
            <v>269</v>
          </cell>
          <cell r="D33">
            <v>195</v>
          </cell>
          <cell r="E33">
            <v>9</v>
          </cell>
          <cell r="F33">
            <v>74</v>
          </cell>
          <cell r="G33">
            <v>0</v>
          </cell>
          <cell r="H33">
            <v>740</v>
          </cell>
          <cell r="I33">
            <v>336</v>
          </cell>
          <cell r="J33">
            <v>336</v>
          </cell>
          <cell r="K33">
            <v>0</v>
          </cell>
        </row>
        <row r="34">
          <cell r="A34" t="str">
            <v>国  東  町</v>
          </cell>
          <cell r="B34">
            <v>134249</v>
          </cell>
          <cell r="C34">
            <v>105157</v>
          </cell>
          <cell r="D34">
            <v>90445</v>
          </cell>
          <cell r="E34">
            <v>3361</v>
          </cell>
          <cell r="F34">
            <v>7416</v>
          </cell>
          <cell r="G34">
            <v>7296</v>
          </cell>
          <cell r="H34">
            <v>13492</v>
          </cell>
          <cell r="I34">
            <v>15600</v>
          </cell>
          <cell r="J34">
            <v>14798</v>
          </cell>
          <cell r="K34">
            <v>802</v>
          </cell>
        </row>
        <row r="35">
          <cell r="A35" t="str">
            <v>武  蔵  町</v>
          </cell>
          <cell r="B35">
            <v>46067</v>
          </cell>
          <cell r="C35">
            <v>35802</v>
          </cell>
          <cell r="D35">
            <v>31219</v>
          </cell>
          <cell r="E35">
            <v>1340</v>
          </cell>
          <cell r="F35">
            <v>3240</v>
          </cell>
          <cell r="G35">
            <v>1343</v>
          </cell>
          <cell r="H35">
            <v>4202</v>
          </cell>
          <cell r="I35">
            <v>6063</v>
          </cell>
          <cell r="J35">
            <v>6062</v>
          </cell>
          <cell r="K35">
            <v>1</v>
          </cell>
        </row>
        <row r="36">
          <cell r="A36" t="str">
            <v>安  岐  町</v>
          </cell>
          <cell r="B36">
            <v>99085</v>
          </cell>
          <cell r="C36">
            <v>69011</v>
          </cell>
          <cell r="D36">
            <v>58661</v>
          </cell>
          <cell r="E36">
            <v>2898</v>
          </cell>
          <cell r="F36">
            <v>6013</v>
          </cell>
          <cell r="G36">
            <v>4337</v>
          </cell>
          <cell r="H36">
            <v>8793</v>
          </cell>
          <cell r="I36">
            <v>21281</v>
          </cell>
          <cell r="J36">
            <v>20871</v>
          </cell>
          <cell r="K36">
            <v>410</v>
          </cell>
        </row>
        <row r="37">
          <cell r="A37" t="str">
            <v>速 見 郡</v>
          </cell>
          <cell r="B37">
            <v>238046</v>
          </cell>
          <cell r="C37">
            <v>158232</v>
          </cell>
          <cell r="D37">
            <v>141461</v>
          </cell>
          <cell r="E37">
            <v>1427</v>
          </cell>
          <cell r="F37">
            <v>9829</v>
          </cell>
          <cell r="G37">
            <v>6942</v>
          </cell>
          <cell r="H37">
            <v>47126</v>
          </cell>
          <cell r="I37">
            <v>32688</v>
          </cell>
          <cell r="J37">
            <v>28604</v>
          </cell>
          <cell r="K37">
            <v>4084</v>
          </cell>
        </row>
        <row r="38">
          <cell r="A38" t="str">
            <v>日  出  町</v>
          </cell>
          <cell r="B38">
            <v>91711</v>
          </cell>
          <cell r="C38">
            <v>46284</v>
          </cell>
          <cell r="D38">
            <v>40931</v>
          </cell>
          <cell r="E38">
            <v>625</v>
          </cell>
          <cell r="F38">
            <v>2229</v>
          </cell>
          <cell r="G38">
            <v>3124</v>
          </cell>
          <cell r="H38">
            <v>22608</v>
          </cell>
          <cell r="I38">
            <v>22819</v>
          </cell>
          <cell r="J38">
            <v>22635</v>
          </cell>
          <cell r="K38">
            <v>184</v>
          </cell>
        </row>
        <row r="39">
          <cell r="A39" t="str">
            <v>山  香  町</v>
          </cell>
          <cell r="B39">
            <v>146335</v>
          </cell>
          <cell r="C39">
            <v>111948</v>
          </cell>
          <cell r="D39">
            <v>100530</v>
          </cell>
          <cell r="E39">
            <v>802</v>
          </cell>
          <cell r="F39">
            <v>7600</v>
          </cell>
          <cell r="G39">
            <v>3818</v>
          </cell>
          <cell r="H39">
            <v>24518</v>
          </cell>
          <cell r="I39">
            <v>9869</v>
          </cell>
          <cell r="J39">
            <v>5969</v>
          </cell>
          <cell r="K39">
            <v>3900</v>
          </cell>
        </row>
        <row r="40">
          <cell r="A40" t="str">
            <v>大 分 郡</v>
          </cell>
          <cell r="B40">
            <v>329570</v>
          </cell>
          <cell r="C40">
            <v>288143</v>
          </cell>
          <cell r="D40">
            <v>252889</v>
          </cell>
          <cell r="E40">
            <v>10131</v>
          </cell>
          <cell r="F40">
            <v>20566</v>
          </cell>
          <cell r="G40">
            <v>14688</v>
          </cell>
          <cell r="H40">
            <v>26119</v>
          </cell>
          <cell r="I40">
            <v>15308</v>
          </cell>
          <cell r="J40">
            <v>13036</v>
          </cell>
          <cell r="K40">
            <v>2272</v>
          </cell>
        </row>
        <row r="41">
          <cell r="A41" t="str">
            <v>野津原  町</v>
          </cell>
          <cell r="B41">
            <v>65324</v>
          </cell>
          <cell r="C41">
            <v>52611</v>
          </cell>
          <cell r="D41">
            <v>45828</v>
          </cell>
          <cell r="E41">
            <v>976</v>
          </cell>
          <cell r="F41">
            <v>3474</v>
          </cell>
          <cell r="G41">
            <v>3309</v>
          </cell>
          <cell r="H41">
            <v>7724</v>
          </cell>
          <cell r="I41">
            <v>4989</v>
          </cell>
          <cell r="J41">
            <v>3819</v>
          </cell>
          <cell r="K41">
            <v>1170</v>
          </cell>
        </row>
        <row r="42">
          <cell r="A42" t="str">
            <v>挾  間  町</v>
          </cell>
          <cell r="B42">
            <v>78387</v>
          </cell>
          <cell r="C42">
            <v>70469</v>
          </cell>
          <cell r="D42">
            <v>61598</v>
          </cell>
          <cell r="E42">
            <v>5121</v>
          </cell>
          <cell r="F42">
            <v>5400</v>
          </cell>
          <cell r="G42">
            <v>3471</v>
          </cell>
          <cell r="H42">
            <v>4597</v>
          </cell>
          <cell r="I42">
            <v>3321</v>
          </cell>
          <cell r="J42">
            <v>2940</v>
          </cell>
          <cell r="K42">
            <v>381</v>
          </cell>
        </row>
        <row r="43">
          <cell r="A43" t="str">
            <v>庄  内  町</v>
          </cell>
          <cell r="B43">
            <v>132251</v>
          </cell>
          <cell r="C43">
            <v>121738</v>
          </cell>
          <cell r="D43">
            <v>107957</v>
          </cell>
          <cell r="E43">
            <v>3874</v>
          </cell>
          <cell r="F43">
            <v>8428</v>
          </cell>
          <cell r="G43">
            <v>5353</v>
          </cell>
          <cell r="H43">
            <v>4661</v>
          </cell>
          <cell r="I43">
            <v>5852</v>
          </cell>
          <cell r="J43">
            <v>5810</v>
          </cell>
          <cell r="K43">
            <v>42</v>
          </cell>
        </row>
        <row r="44">
          <cell r="A44" t="str">
            <v>湯布院  町</v>
          </cell>
          <cell r="B44">
            <v>53608</v>
          </cell>
          <cell r="C44">
            <v>43325</v>
          </cell>
          <cell r="D44">
            <v>37506</v>
          </cell>
          <cell r="E44">
            <v>160</v>
          </cell>
          <cell r="F44">
            <v>3264</v>
          </cell>
          <cell r="G44">
            <v>2555</v>
          </cell>
          <cell r="H44">
            <v>9137</v>
          </cell>
          <cell r="I44">
            <v>1146</v>
          </cell>
          <cell r="J44">
            <v>467</v>
          </cell>
          <cell r="K44">
            <v>679</v>
          </cell>
        </row>
        <row r="45">
          <cell r="A45" t="str">
            <v>北海部郡</v>
          </cell>
          <cell r="B45">
            <v>21431</v>
          </cell>
          <cell r="C45">
            <v>8022</v>
          </cell>
          <cell r="D45">
            <v>7732</v>
          </cell>
          <cell r="E45">
            <v>302</v>
          </cell>
          <cell r="F45">
            <v>218</v>
          </cell>
          <cell r="G45">
            <v>72</v>
          </cell>
          <cell r="H45">
            <v>1416</v>
          </cell>
          <cell r="I45">
            <v>11993</v>
          </cell>
          <cell r="J45">
            <v>11986</v>
          </cell>
          <cell r="K45">
            <v>7</v>
          </cell>
        </row>
        <row r="46">
          <cell r="A46" t="str">
            <v>佐賀関  町</v>
          </cell>
          <cell r="B46">
            <v>21431</v>
          </cell>
          <cell r="C46">
            <v>8022</v>
          </cell>
          <cell r="D46">
            <v>7732</v>
          </cell>
          <cell r="E46">
            <v>302</v>
          </cell>
          <cell r="F46">
            <v>218</v>
          </cell>
          <cell r="G46">
            <v>72</v>
          </cell>
          <cell r="H46">
            <v>1416</v>
          </cell>
          <cell r="I46">
            <v>11993</v>
          </cell>
          <cell r="J46">
            <v>11986</v>
          </cell>
          <cell r="K46">
            <v>7</v>
          </cell>
        </row>
        <row r="47">
          <cell r="A47" t="str">
            <v>南海部郡</v>
          </cell>
          <cell r="B47">
            <v>118461</v>
          </cell>
          <cell r="C47">
            <v>74238</v>
          </cell>
          <cell r="D47">
            <v>68589</v>
          </cell>
          <cell r="E47">
            <v>741</v>
          </cell>
          <cell r="F47">
            <v>4213</v>
          </cell>
          <cell r="G47">
            <v>1436</v>
          </cell>
          <cell r="H47">
            <v>13889</v>
          </cell>
          <cell r="I47">
            <v>30334</v>
          </cell>
          <cell r="J47">
            <v>26448</v>
          </cell>
          <cell r="K47">
            <v>3886</v>
          </cell>
        </row>
        <row r="48">
          <cell r="A48" t="str">
            <v>上  浦  町</v>
          </cell>
          <cell r="B48">
            <v>3189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501</v>
          </cell>
          <cell r="I48">
            <v>2688</v>
          </cell>
          <cell r="J48">
            <v>2688</v>
          </cell>
          <cell r="K48">
            <v>0</v>
          </cell>
        </row>
        <row r="49">
          <cell r="A49" t="str">
            <v>弥  生  町</v>
          </cell>
          <cell r="B49">
            <v>25480</v>
          </cell>
          <cell r="C49">
            <v>20578</v>
          </cell>
          <cell r="D49">
            <v>19249</v>
          </cell>
          <cell r="E49">
            <v>135</v>
          </cell>
          <cell r="F49">
            <v>1012</v>
          </cell>
          <cell r="G49">
            <v>317</v>
          </cell>
          <cell r="H49">
            <v>3286</v>
          </cell>
          <cell r="I49">
            <v>1616</v>
          </cell>
          <cell r="J49">
            <v>1358</v>
          </cell>
          <cell r="K49">
            <v>258</v>
          </cell>
        </row>
        <row r="50">
          <cell r="A50" t="str">
            <v>本  匠  村</v>
          </cell>
          <cell r="B50">
            <v>10545</v>
          </cell>
          <cell r="C50">
            <v>7132</v>
          </cell>
          <cell r="D50">
            <v>6591</v>
          </cell>
          <cell r="E50">
            <v>17</v>
          </cell>
          <cell r="F50">
            <v>257</v>
          </cell>
          <cell r="G50">
            <v>284</v>
          </cell>
          <cell r="H50">
            <v>1285</v>
          </cell>
          <cell r="I50">
            <v>2128</v>
          </cell>
          <cell r="J50">
            <v>303</v>
          </cell>
          <cell r="K50">
            <v>1825</v>
          </cell>
        </row>
        <row r="51">
          <cell r="A51" t="str">
            <v>宇  目  町</v>
          </cell>
          <cell r="B51">
            <v>36793</v>
          </cell>
          <cell r="C51">
            <v>25411</v>
          </cell>
          <cell r="D51">
            <v>23184</v>
          </cell>
          <cell r="E51">
            <v>473</v>
          </cell>
          <cell r="F51">
            <v>1690</v>
          </cell>
          <cell r="G51">
            <v>537</v>
          </cell>
          <cell r="H51">
            <v>3417</v>
          </cell>
          <cell r="I51">
            <v>7965</v>
          </cell>
          <cell r="J51">
            <v>7251</v>
          </cell>
          <cell r="K51">
            <v>714</v>
          </cell>
        </row>
        <row r="52">
          <cell r="A52" t="str">
            <v>直  川  村</v>
          </cell>
          <cell r="B52">
            <v>22031</v>
          </cell>
          <cell r="C52">
            <v>18877</v>
          </cell>
          <cell r="D52">
            <v>17846</v>
          </cell>
          <cell r="E52">
            <v>42</v>
          </cell>
          <cell r="F52">
            <v>785</v>
          </cell>
          <cell r="G52">
            <v>246</v>
          </cell>
          <cell r="H52">
            <v>2018</v>
          </cell>
          <cell r="I52">
            <v>1136</v>
          </cell>
          <cell r="J52">
            <v>470</v>
          </cell>
          <cell r="K52">
            <v>666</v>
          </cell>
        </row>
        <row r="53">
          <cell r="A53" t="str">
            <v>鶴  見  町</v>
          </cell>
          <cell r="B53">
            <v>3508</v>
          </cell>
          <cell r="C53">
            <v>27</v>
          </cell>
          <cell r="D53">
            <v>0</v>
          </cell>
          <cell r="E53">
            <v>0</v>
          </cell>
          <cell r="F53">
            <v>27</v>
          </cell>
          <cell r="G53">
            <v>0</v>
          </cell>
          <cell r="H53">
            <v>371</v>
          </cell>
          <cell r="I53">
            <v>3110</v>
          </cell>
          <cell r="J53">
            <v>3030</v>
          </cell>
          <cell r="K53">
            <v>80</v>
          </cell>
        </row>
        <row r="54">
          <cell r="A54" t="str">
            <v>米水津  村</v>
          </cell>
          <cell r="B54">
            <v>5171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286</v>
          </cell>
          <cell r="I54">
            <v>4885</v>
          </cell>
          <cell r="J54">
            <v>4846</v>
          </cell>
          <cell r="K54">
            <v>39</v>
          </cell>
        </row>
        <row r="55">
          <cell r="A55" t="str">
            <v>蒲  江  町</v>
          </cell>
          <cell r="B55">
            <v>11744</v>
          </cell>
          <cell r="C55">
            <v>2213</v>
          </cell>
          <cell r="D55">
            <v>1719</v>
          </cell>
          <cell r="E55">
            <v>74</v>
          </cell>
          <cell r="F55">
            <v>442</v>
          </cell>
          <cell r="G55">
            <v>52</v>
          </cell>
          <cell r="H55">
            <v>2725</v>
          </cell>
          <cell r="I55">
            <v>6806</v>
          </cell>
          <cell r="J55">
            <v>6502</v>
          </cell>
          <cell r="K55">
            <v>304</v>
          </cell>
        </row>
        <row r="56">
          <cell r="A56" t="str">
            <v>大 野 郡</v>
          </cell>
          <cell r="B56">
            <v>707135</v>
          </cell>
          <cell r="C56">
            <v>445501</v>
          </cell>
          <cell r="D56">
            <v>384100</v>
          </cell>
          <cell r="E56">
            <v>28215</v>
          </cell>
          <cell r="F56">
            <v>50204</v>
          </cell>
          <cell r="G56">
            <v>11197</v>
          </cell>
          <cell r="H56">
            <v>227345</v>
          </cell>
          <cell r="I56">
            <v>34289</v>
          </cell>
          <cell r="J56">
            <v>27864</v>
          </cell>
          <cell r="K56">
            <v>6425</v>
          </cell>
        </row>
        <row r="57">
          <cell r="A57" t="str">
            <v>野  津  町</v>
          </cell>
          <cell r="B57">
            <v>132810</v>
          </cell>
          <cell r="C57">
            <v>65081</v>
          </cell>
          <cell r="D57">
            <v>55932</v>
          </cell>
          <cell r="E57">
            <v>472</v>
          </cell>
          <cell r="F57">
            <v>7469</v>
          </cell>
          <cell r="G57">
            <v>1680</v>
          </cell>
          <cell r="H57">
            <v>64077</v>
          </cell>
          <cell r="I57">
            <v>3652</v>
          </cell>
          <cell r="J57">
            <v>2632</v>
          </cell>
          <cell r="K57">
            <v>1020</v>
          </cell>
        </row>
        <row r="58">
          <cell r="A58" t="str">
            <v>三  重  町</v>
          </cell>
          <cell r="B58">
            <v>108972</v>
          </cell>
          <cell r="C58">
            <v>73633</v>
          </cell>
          <cell r="D58">
            <v>62681</v>
          </cell>
          <cell r="E58">
            <v>8614</v>
          </cell>
          <cell r="F58">
            <v>9643</v>
          </cell>
          <cell r="G58">
            <v>1309</v>
          </cell>
          <cell r="H58">
            <v>27598</v>
          </cell>
          <cell r="I58">
            <v>7741</v>
          </cell>
          <cell r="J58">
            <v>6576</v>
          </cell>
          <cell r="K58">
            <v>1165</v>
          </cell>
        </row>
        <row r="59">
          <cell r="A59" t="str">
            <v>清  川  村</v>
          </cell>
          <cell r="B59">
            <v>37614</v>
          </cell>
          <cell r="C59">
            <v>28709</v>
          </cell>
          <cell r="D59">
            <v>25794</v>
          </cell>
          <cell r="E59">
            <v>4738</v>
          </cell>
          <cell r="F59">
            <v>2466</v>
          </cell>
          <cell r="G59">
            <v>449</v>
          </cell>
          <cell r="H59">
            <v>6930</v>
          </cell>
          <cell r="I59">
            <v>1975</v>
          </cell>
          <cell r="J59">
            <v>1887</v>
          </cell>
          <cell r="K59">
            <v>88</v>
          </cell>
        </row>
        <row r="60">
          <cell r="A60" t="str">
            <v>緒  方  町</v>
          </cell>
          <cell r="B60">
            <v>136441</v>
          </cell>
          <cell r="C60">
            <v>116571</v>
          </cell>
          <cell r="D60">
            <v>100473</v>
          </cell>
          <cell r="E60">
            <v>10492</v>
          </cell>
          <cell r="F60">
            <v>12902</v>
          </cell>
          <cell r="G60">
            <v>3196</v>
          </cell>
          <cell r="H60">
            <v>13265</v>
          </cell>
          <cell r="I60">
            <v>6605</v>
          </cell>
          <cell r="J60">
            <v>6050</v>
          </cell>
          <cell r="K60">
            <v>555</v>
          </cell>
        </row>
        <row r="61">
          <cell r="A61" t="str">
            <v>朝  地  町</v>
          </cell>
          <cell r="B61">
            <v>68530</v>
          </cell>
          <cell r="C61">
            <v>49280</v>
          </cell>
          <cell r="D61">
            <v>43245</v>
          </cell>
          <cell r="E61">
            <v>209</v>
          </cell>
          <cell r="F61">
            <v>4274</v>
          </cell>
          <cell r="G61">
            <v>1761</v>
          </cell>
          <cell r="H61">
            <v>16571</v>
          </cell>
          <cell r="I61">
            <v>2679</v>
          </cell>
          <cell r="J61">
            <v>2491</v>
          </cell>
          <cell r="K61">
            <v>188</v>
          </cell>
        </row>
        <row r="62">
          <cell r="A62" t="str">
            <v>大  野  町</v>
          </cell>
          <cell r="B62">
            <v>133034</v>
          </cell>
          <cell r="C62">
            <v>59261</v>
          </cell>
          <cell r="D62">
            <v>50211</v>
          </cell>
          <cell r="E62">
            <v>756</v>
          </cell>
          <cell r="F62">
            <v>7627</v>
          </cell>
          <cell r="G62">
            <v>1423</v>
          </cell>
          <cell r="H62">
            <v>69104</v>
          </cell>
          <cell r="I62">
            <v>4669</v>
          </cell>
          <cell r="J62">
            <v>3321</v>
          </cell>
          <cell r="K62">
            <v>1348</v>
          </cell>
        </row>
        <row r="63">
          <cell r="A63" t="str">
            <v>千  歳  村</v>
          </cell>
          <cell r="B63">
            <v>44661</v>
          </cell>
          <cell r="C63">
            <v>27893</v>
          </cell>
          <cell r="D63">
            <v>25120</v>
          </cell>
          <cell r="E63">
            <v>2594</v>
          </cell>
          <cell r="F63">
            <v>2202</v>
          </cell>
          <cell r="G63">
            <v>571</v>
          </cell>
          <cell r="H63">
            <v>13656</v>
          </cell>
          <cell r="I63">
            <v>3112</v>
          </cell>
          <cell r="J63">
            <v>1532</v>
          </cell>
          <cell r="K63">
            <v>1580</v>
          </cell>
        </row>
        <row r="64">
          <cell r="A64" t="str">
            <v>犬  飼  町</v>
          </cell>
          <cell r="B64">
            <v>45073</v>
          </cell>
          <cell r="C64">
            <v>25073</v>
          </cell>
          <cell r="D64">
            <v>20644</v>
          </cell>
          <cell r="E64">
            <v>340</v>
          </cell>
          <cell r="F64">
            <v>3621</v>
          </cell>
          <cell r="G64">
            <v>808</v>
          </cell>
          <cell r="H64">
            <v>16144</v>
          </cell>
          <cell r="I64">
            <v>3856</v>
          </cell>
          <cell r="J64">
            <v>3375</v>
          </cell>
          <cell r="K64">
            <v>481</v>
          </cell>
        </row>
        <row r="65">
          <cell r="A65" t="str">
            <v>直 入 郡</v>
          </cell>
          <cell r="B65">
            <v>296067</v>
          </cell>
          <cell r="C65">
            <v>228200</v>
          </cell>
          <cell r="D65">
            <v>196486</v>
          </cell>
          <cell r="E65">
            <v>3928</v>
          </cell>
          <cell r="F65">
            <v>25490</v>
          </cell>
          <cell r="G65">
            <v>6224</v>
          </cell>
          <cell r="H65">
            <v>65601</v>
          </cell>
          <cell r="I65">
            <v>2266</v>
          </cell>
          <cell r="J65">
            <v>1005</v>
          </cell>
          <cell r="K65">
            <v>1261</v>
          </cell>
        </row>
        <row r="66">
          <cell r="A66" t="str">
            <v>荻      町</v>
          </cell>
          <cell r="B66">
            <v>100967</v>
          </cell>
          <cell r="C66">
            <v>71903</v>
          </cell>
          <cell r="D66">
            <v>59603</v>
          </cell>
          <cell r="E66">
            <v>2175</v>
          </cell>
          <cell r="F66">
            <v>10286</v>
          </cell>
          <cell r="G66">
            <v>2014</v>
          </cell>
          <cell r="H66">
            <v>28065</v>
          </cell>
          <cell r="I66">
            <v>999</v>
          </cell>
          <cell r="J66">
            <v>430</v>
          </cell>
          <cell r="K66">
            <v>569</v>
          </cell>
        </row>
        <row r="67">
          <cell r="A67" t="str">
            <v>久  住  町</v>
          </cell>
          <cell r="B67">
            <v>130105</v>
          </cell>
          <cell r="C67">
            <v>105956</v>
          </cell>
          <cell r="D67">
            <v>93781</v>
          </cell>
          <cell r="E67">
            <v>642</v>
          </cell>
          <cell r="F67">
            <v>9777</v>
          </cell>
          <cell r="G67">
            <v>2398</v>
          </cell>
          <cell r="H67">
            <v>23479</v>
          </cell>
          <cell r="I67">
            <v>670</v>
          </cell>
          <cell r="J67">
            <v>286</v>
          </cell>
          <cell r="K67">
            <v>384</v>
          </cell>
        </row>
        <row r="68">
          <cell r="A68" t="str">
            <v>直  入  町</v>
          </cell>
          <cell r="B68">
            <v>64995</v>
          </cell>
          <cell r="C68">
            <v>50341</v>
          </cell>
          <cell r="D68">
            <v>43102</v>
          </cell>
          <cell r="E68">
            <v>1111</v>
          </cell>
          <cell r="F68">
            <v>5427</v>
          </cell>
          <cell r="G68">
            <v>1812</v>
          </cell>
          <cell r="H68">
            <v>14057</v>
          </cell>
          <cell r="I68">
            <v>597</v>
          </cell>
          <cell r="J68">
            <v>289</v>
          </cell>
          <cell r="K68">
            <v>308</v>
          </cell>
        </row>
        <row r="69">
          <cell r="A69" t="str">
            <v>玖 珠 郡</v>
          </cell>
          <cell r="B69">
            <v>347700</v>
          </cell>
          <cell r="C69">
            <v>265852</v>
          </cell>
          <cell r="D69">
            <v>227216</v>
          </cell>
          <cell r="E69">
            <v>15351</v>
          </cell>
          <cell r="F69">
            <v>32615</v>
          </cell>
          <cell r="G69">
            <v>6021</v>
          </cell>
          <cell r="H69">
            <v>72690</v>
          </cell>
          <cell r="I69">
            <v>9158</v>
          </cell>
          <cell r="J69">
            <v>7725</v>
          </cell>
          <cell r="K69">
            <v>1433</v>
          </cell>
        </row>
        <row r="70">
          <cell r="A70" t="str">
            <v>九  重  町</v>
          </cell>
          <cell r="B70">
            <v>174658</v>
          </cell>
          <cell r="C70">
            <v>119286</v>
          </cell>
          <cell r="D70">
            <v>102804</v>
          </cell>
          <cell r="E70">
            <v>3342</v>
          </cell>
          <cell r="F70">
            <v>12675</v>
          </cell>
          <cell r="G70">
            <v>3807</v>
          </cell>
          <cell r="H70">
            <v>48239</v>
          </cell>
          <cell r="I70">
            <v>7133</v>
          </cell>
          <cell r="J70">
            <v>6065</v>
          </cell>
          <cell r="K70">
            <v>1068</v>
          </cell>
        </row>
        <row r="71">
          <cell r="A71" t="str">
            <v>玖  珠  町</v>
          </cell>
          <cell r="B71">
            <v>173042</v>
          </cell>
          <cell r="C71">
            <v>146566</v>
          </cell>
          <cell r="D71">
            <v>124412</v>
          </cell>
          <cell r="E71">
            <v>12009</v>
          </cell>
          <cell r="F71">
            <v>19940</v>
          </cell>
          <cell r="G71">
            <v>2214</v>
          </cell>
          <cell r="H71">
            <v>24451</v>
          </cell>
          <cell r="I71">
            <v>2025</v>
          </cell>
          <cell r="J71">
            <v>1660</v>
          </cell>
          <cell r="K71">
            <v>365</v>
          </cell>
        </row>
        <row r="72">
          <cell r="A72" t="str">
            <v>日 田 郡</v>
          </cell>
          <cell r="B72">
            <v>113189</v>
          </cell>
          <cell r="C72">
            <v>66381</v>
          </cell>
          <cell r="D72">
            <v>59068</v>
          </cell>
          <cell r="E72">
            <v>349</v>
          </cell>
          <cell r="F72">
            <v>5102</v>
          </cell>
          <cell r="G72">
            <v>2211</v>
          </cell>
          <cell r="H72">
            <v>19828</v>
          </cell>
          <cell r="I72">
            <v>26980</v>
          </cell>
          <cell r="J72">
            <v>23774</v>
          </cell>
          <cell r="K72">
            <v>3206</v>
          </cell>
        </row>
        <row r="73">
          <cell r="A73" t="str">
            <v>前津江  村</v>
          </cell>
          <cell r="B73">
            <v>10900</v>
          </cell>
          <cell r="C73">
            <v>8616</v>
          </cell>
          <cell r="D73">
            <v>8055</v>
          </cell>
          <cell r="E73">
            <v>34</v>
          </cell>
          <cell r="F73">
            <v>436</v>
          </cell>
          <cell r="G73">
            <v>125</v>
          </cell>
          <cell r="H73">
            <v>1722</v>
          </cell>
          <cell r="I73">
            <v>562</v>
          </cell>
          <cell r="J73">
            <v>318</v>
          </cell>
          <cell r="K73">
            <v>244</v>
          </cell>
        </row>
        <row r="74">
          <cell r="A74" t="str">
            <v>中津江  村</v>
          </cell>
          <cell r="B74">
            <v>9707</v>
          </cell>
          <cell r="C74">
            <v>6216</v>
          </cell>
          <cell r="D74">
            <v>5579</v>
          </cell>
          <cell r="E74">
            <v>30</v>
          </cell>
          <cell r="F74">
            <v>430</v>
          </cell>
          <cell r="G74">
            <v>207</v>
          </cell>
          <cell r="H74">
            <v>1810</v>
          </cell>
          <cell r="I74">
            <v>1681</v>
          </cell>
          <cell r="J74">
            <v>152</v>
          </cell>
          <cell r="K74">
            <v>1529</v>
          </cell>
        </row>
        <row r="75">
          <cell r="A75" t="str">
            <v>上津江  村</v>
          </cell>
          <cell r="B75">
            <v>9731</v>
          </cell>
          <cell r="C75">
            <v>7688</v>
          </cell>
          <cell r="D75">
            <v>6978</v>
          </cell>
          <cell r="E75">
            <v>75</v>
          </cell>
          <cell r="F75">
            <v>543</v>
          </cell>
          <cell r="G75">
            <v>167</v>
          </cell>
          <cell r="H75">
            <v>1825</v>
          </cell>
          <cell r="I75">
            <v>218</v>
          </cell>
          <cell r="J75">
            <v>55</v>
          </cell>
          <cell r="K75">
            <v>163</v>
          </cell>
        </row>
        <row r="76">
          <cell r="A76" t="str">
            <v>大  山  町</v>
          </cell>
          <cell r="B76">
            <v>27987</v>
          </cell>
          <cell r="C76">
            <v>8497</v>
          </cell>
          <cell r="D76">
            <v>7500</v>
          </cell>
          <cell r="E76">
            <v>56</v>
          </cell>
          <cell r="F76">
            <v>621</v>
          </cell>
          <cell r="G76">
            <v>376</v>
          </cell>
          <cell r="H76">
            <v>4263</v>
          </cell>
          <cell r="I76">
            <v>15227</v>
          </cell>
          <cell r="J76">
            <v>15002</v>
          </cell>
          <cell r="K76">
            <v>225</v>
          </cell>
        </row>
        <row r="77">
          <cell r="A77" t="str">
            <v>天  瀬  町</v>
          </cell>
          <cell r="B77">
            <v>54864</v>
          </cell>
          <cell r="C77">
            <v>35364</v>
          </cell>
          <cell r="D77">
            <v>30956</v>
          </cell>
          <cell r="E77">
            <v>154</v>
          </cell>
          <cell r="F77">
            <v>3072</v>
          </cell>
          <cell r="G77">
            <v>1336</v>
          </cell>
          <cell r="H77">
            <v>10208</v>
          </cell>
          <cell r="I77">
            <v>9292</v>
          </cell>
          <cell r="J77">
            <v>8247</v>
          </cell>
          <cell r="K77">
            <v>1045</v>
          </cell>
        </row>
        <row r="78">
          <cell r="A78" t="str">
            <v>下 毛 郡</v>
          </cell>
          <cell r="B78">
            <v>202828</v>
          </cell>
          <cell r="C78">
            <v>161031</v>
          </cell>
          <cell r="D78">
            <v>140680</v>
          </cell>
          <cell r="E78">
            <v>11601</v>
          </cell>
          <cell r="F78">
            <v>12376</v>
          </cell>
          <cell r="G78">
            <v>7975</v>
          </cell>
          <cell r="H78">
            <v>27242</v>
          </cell>
          <cell r="I78">
            <v>14555</v>
          </cell>
          <cell r="J78">
            <v>9232</v>
          </cell>
          <cell r="K78">
            <v>5323</v>
          </cell>
        </row>
        <row r="79">
          <cell r="A79" t="str">
            <v>三  光  村</v>
          </cell>
          <cell r="B79">
            <v>72612</v>
          </cell>
          <cell r="C79">
            <v>63848</v>
          </cell>
          <cell r="D79">
            <v>57810</v>
          </cell>
          <cell r="E79">
            <v>10928</v>
          </cell>
          <cell r="F79">
            <v>4472</v>
          </cell>
          <cell r="G79">
            <v>1566</v>
          </cell>
          <cell r="H79">
            <v>6957</v>
          </cell>
          <cell r="I79">
            <v>1807</v>
          </cell>
          <cell r="J79">
            <v>1648</v>
          </cell>
          <cell r="K79">
            <v>159</v>
          </cell>
        </row>
        <row r="80">
          <cell r="A80" t="str">
            <v>本耶馬溪町</v>
          </cell>
          <cell r="B80">
            <v>39020</v>
          </cell>
          <cell r="C80">
            <v>30363</v>
          </cell>
          <cell r="D80">
            <v>26126</v>
          </cell>
          <cell r="E80">
            <v>154</v>
          </cell>
          <cell r="F80">
            <v>2838</v>
          </cell>
          <cell r="G80">
            <v>1399</v>
          </cell>
          <cell r="H80">
            <v>4124</v>
          </cell>
          <cell r="I80">
            <v>4533</v>
          </cell>
          <cell r="J80">
            <v>3317</v>
          </cell>
          <cell r="K80">
            <v>1216</v>
          </cell>
        </row>
        <row r="81">
          <cell r="A81" t="str">
            <v>耶馬渓  町</v>
          </cell>
          <cell r="B81">
            <v>60327</v>
          </cell>
          <cell r="C81">
            <v>41022</v>
          </cell>
          <cell r="D81">
            <v>35076</v>
          </cell>
          <cell r="E81">
            <v>278</v>
          </cell>
          <cell r="F81">
            <v>2606</v>
          </cell>
          <cell r="G81">
            <v>3340</v>
          </cell>
          <cell r="H81">
            <v>13493</v>
          </cell>
          <cell r="I81">
            <v>5812</v>
          </cell>
          <cell r="J81">
            <v>2167</v>
          </cell>
          <cell r="K81">
            <v>3645</v>
          </cell>
        </row>
        <row r="82">
          <cell r="A82" t="str">
            <v>山  国  町</v>
          </cell>
          <cell r="B82">
            <v>30869</v>
          </cell>
          <cell r="C82">
            <v>25798</v>
          </cell>
          <cell r="D82">
            <v>21668</v>
          </cell>
          <cell r="E82">
            <v>241</v>
          </cell>
          <cell r="F82">
            <v>2460</v>
          </cell>
          <cell r="G82">
            <v>1670</v>
          </cell>
          <cell r="H82">
            <v>2668</v>
          </cell>
          <cell r="I82">
            <v>2403</v>
          </cell>
          <cell r="J82">
            <v>2100</v>
          </cell>
          <cell r="K82">
            <v>303</v>
          </cell>
        </row>
        <row r="83">
          <cell r="A83" t="str">
            <v>宇 佐 郡</v>
          </cell>
          <cell r="B83">
            <v>263678</v>
          </cell>
          <cell r="C83">
            <v>219092</v>
          </cell>
          <cell r="D83">
            <v>201277</v>
          </cell>
          <cell r="E83">
            <v>4233</v>
          </cell>
          <cell r="F83">
            <v>9918</v>
          </cell>
          <cell r="G83">
            <v>7897</v>
          </cell>
          <cell r="H83">
            <v>19345</v>
          </cell>
          <cell r="I83">
            <v>25241</v>
          </cell>
          <cell r="J83">
            <v>24102</v>
          </cell>
          <cell r="K83">
            <v>1139</v>
          </cell>
        </row>
        <row r="84">
          <cell r="A84" t="str">
            <v>院  内  町</v>
          </cell>
          <cell r="B84">
            <v>78988</v>
          </cell>
          <cell r="C84">
            <v>70357</v>
          </cell>
          <cell r="D84">
            <v>63688</v>
          </cell>
          <cell r="E84">
            <v>2096</v>
          </cell>
          <cell r="F84">
            <v>3474</v>
          </cell>
          <cell r="G84">
            <v>3195</v>
          </cell>
          <cell r="H84">
            <v>4998</v>
          </cell>
          <cell r="I84">
            <v>3633</v>
          </cell>
          <cell r="J84">
            <v>3447</v>
          </cell>
          <cell r="K84">
            <v>186</v>
          </cell>
        </row>
        <row r="85">
          <cell r="A85" t="str">
            <v>安心院  町</v>
          </cell>
          <cell r="B85">
            <v>184690</v>
          </cell>
          <cell r="C85">
            <v>148735</v>
          </cell>
          <cell r="D85">
            <v>137589</v>
          </cell>
          <cell r="E85">
            <v>2137</v>
          </cell>
          <cell r="F85">
            <v>6444</v>
          </cell>
          <cell r="G85">
            <v>4702</v>
          </cell>
          <cell r="H85">
            <v>14347</v>
          </cell>
          <cell r="I85">
            <v>21608</v>
          </cell>
          <cell r="J85">
            <v>20655</v>
          </cell>
          <cell r="K85">
            <v>953</v>
          </cell>
        </row>
        <row r="86">
          <cell r="A86" t="str">
            <v>資料：県統計情報課「１９９５年農業センサス」</v>
          </cell>
        </row>
        <row r="87">
          <cell r="A87" t="str">
            <v> 注）年次（  ）書は旧定義による数値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0"/>
    </sheetNames>
    <sheetDataSet>
      <sheetData sheetId="0">
        <row r="1">
          <cell r="A1" t="str">
            <v>　60．農  作  物</v>
          </cell>
        </row>
        <row r="2">
          <cell r="A2" t="str">
            <v>(単位  戸、ａ)</v>
          </cell>
          <cell r="T2" t="str">
            <v>各年２月１日</v>
          </cell>
        </row>
        <row r="3">
          <cell r="A3" t="str">
            <v>年次および</v>
          </cell>
          <cell r="B3" t="str">
            <v>水  稲</v>
          </cell>
          <cell r="D3" t="str">
            <v>陸  稲</v>
          </cell>
          <cell r="F3" t="str">
            <v>小  麦</v>
          </cell>
          <cell r="H3" t="str">
            <v>大麦・裸麦</v>
          </cell>
          <cell r="J3" t="str">
            <v>ビール麦</v>
          </cell>
          <cell r="L3" t="str">
            <v>そば・とうもろこし・その他雑穀</v>
          </cell>
          <cell r="N3" t="str">
            <v>ばれいしょ</v>
          </cell>
          <cell r="P3" t="str">
            <v>かんしょ</v>
          </cell>
          <cell r="R3" t="str">
            <v>大  豆</v>
          </cell>
          <cell r="T3" t="str">
            <v>標示</v>
          </cell>
        </row>
        <row r="4">
          <cell r="B4" t="str">
            <v>収  穫</v>
          </cell>
          <cell r="D4" t="str">
            <v>収  穫</v>
          </cell>
          <cell r="F4" t="str">
            <v>収  穫</v>
          </cell>
          <cell r="H4" t="str">
            <v>収  穫</v>
          </cell>
          <cell r="J4" t="str">
            <v>収  穫</v>
          </cell>
          <cell r="L4" t="str">
            <v>収  穫</v>
          </cell>
          <cell r="N4" t="str">
            <v>収  穫</v>
          </cell>
          <cell r="P4" t="str">
            <v>収  穫</v>
          </cell>
          <cell r="R4" t="str">
            <v>収  穫</v>
          </cell>
        </row>
        <row r="5">
          <cell r="A5" t="str">
            <v>市  町  村</v>
          </cell>
          <cell r="B5" t="str">
            <v>農家数</v>
          </cell>
          <cell r="C5" t="str">
            <v>収穫面積</v>
          </cell>
          <cell r="D5" t="str">
            <v>農家数</v>
          </cell>
          <cell r="E5" t="str">
            <v>収穫面積</v>
          </cell>
          <cell r="F5" t="str">
            <v>農家数</v>
          </cell>
          <cell r="G5" t="str">
            <v>収穫面積</v>
          </cell>
          <cell r="H5" t="str">
            <v>農家数</v>
          </cell>
          <cell r="I5" t="str">
            <v>収穫面積</v>
          </cell>
          <cell r="J5" t="str">
            <v>農家数</v>
          </cell>
          <cell r="K5" t="str">
            <v>収穫面積</v>
          </cell>
          <cell r="L5" t="str">
            <v>農家数</v>
          </cell>
          <cell r="M5" t="str">
            <v>収穫面積</v>
          </cell>
          <cell r="N5" t="str">
            <v>農家数</v>
          </cell>
          <cell r="O5" t="str">
            <v>収穫面積</v>
          </cell>
          <cell r="P5" t="str">
            <v>農家数</v>
          </cell>
          <cell r="Q5" t="str">
            <v>収穫面積</v>
          </cell>
          <cell r="R5" t="str">
            <v>農家数</v>
          </cell>
          <cell r="S5" t="str">
            <v>収穫面積</v>
          </cell>
          <cell r="T5" t="str">
            <v>番号</v>
          </cell>
        </row>
        <row r="6">
          <cell r="A6" t="str">
            <v>昭和(60)年</v>
          </cell>
          <cell r="B6">
            <v>72457</v>
          </cell>
          <cell r="C6">
            <v>3416112</v>
          </cell>
          <cell r="D6">
            <v>2600</v>
          </cell>
          <cell r="E6">
            <v>49761</v>
          </cell>
          <cell r="F6">
            <v>18600</v>
          </cell>
          <cell r="G6">
            <v>660127</v>
          </cell>
          <cell r="H6">
            <v>6165</v>
          </cell>
          <cell r="I6">
            <v>219316</v>
          </cell>
          <cell r="J6">
            <v>1005</v>
          </cell>
          <cell r="K6">
            <v>56147</v>
          </cell>
          <cell r="L6">
            <v>3055</v>
          </cell>
          <cell r="M6">
            <v>17194</v>
          </cell>
          <cell r="N6">
            <v>30481</v>
          </cell>
          <cell r="O6">
            <v>17183</v>
          </cell>
          <cell r="P6">
            <v>11487</v>
          </cell>
          <cell r="Q6">
            <v>37327</v>
          </cell>
          <cell r="R6">
            <v>30908</v>
          </cell>
          <cell r="S6">
            <v>253879</v>
          </cell>
          <cell r="T6" t="str">
            <v>(60)</v>
          </cell>
        </row>
        <row r="7">
          <cell r="A7" t="str">
            <v>  60</v>
          </cell>
          <cell r="B7">
            <v>71427</v>
          </cell>
          <cell r="C7">
            <v>3409777</v>
          </cell>
          <cell r="D7">
            <v>2580</v>
          </cell>
          <cell r="E7">
            <v>49702</v>
          </cell>
          <cell r="F7">
            <v>18485</v>
          </cell>
          <cell r="G7">
            <v>659724</v>
          </cell>
          <cell r="H7">
            <v>6162</v>
          </cell>
          <cell r="I7">
            <v>219313</v>
          </cell>
          <cell r="J7">
            <v>1005</v>
          </cell>
          <cell r="K7">
            <v>56147</v>
          </cell>
          <cell r="L7">
            <v>3011</v>
          </cell>
          <cell r="M7">
            <v>17166</v>
          </cell>
          <cell r="N7">
            <v>29133</v>
          </cell>
          <cell r="O7">
            <v>17289</v>
          </cell>
          <cell r="P7">
            <v>10943</v>
          </cell>
          <cell r="Q7">
            <v>36935</v>
          </cell>
          <cell r="R7">
            <v>30359</v>
          </cell>
          <cell r="S7">
            <v>252872</v>
          </cell>
          <cell r="T7" t="str">
            <v>60</v>
          </cell>
        </row>
        <row r="8">
          <cell r="A8" t="str">
            <v>平成２年</v>
          </cell>
          <cell r="B8">
            <v>50678</v>
          </cell>
          <cell r="C8">
            <v>2710349</v>
          </cell>
          <cell r="D8">
            <v>1703</v>
          </cell>
          <cell r="E8">
            <v>35259</v>
          </cell>
          <cell r="F8">
            <v>13528</v>
          </cell>
          <cell r="G8">
            <v>669183</v>
          </cell>
          <cell r="H8">
            <v>2979</v>
          </cell>
          <cell r="I8">
            <v>141292</v>
          </cell>
          <cell r="J8">
            <v>657</v>
          </cell>
          <cell r="K8">
            <v>45441</v>
          </cell>
          <cell r="L8">
            <v>1942</v>
          </cell>
          <cell r="M8">
            <v>16677</v>
          </cell>
          <cell r="N8">
            <v>10462</v>
          </cell>
          <cell r="O8">
            <v>10276</v>
          </cell>
          <cell r="P8">
            <v>4288</v>
          </cell>
          <cell r="Q8">
            <v>29641</v>
          </cell>
          <cell r="R8">
            <v>20604</v>
          </cell>
          <cell r="S8">
            <v>260368</v>
          </cell>
          <cell r="T8" t="str">
            <v>2</v>
          </cell>
        </row>
        <row r="10">
          <cell r="A10" t="str">
            <v>  7</v>
          </cell>
          <cell r="B10">
            <v>44284</v>
          </cell>
          <cell r="C10">
            <v>2889815</v>
          </cell>
          <cell r="D10">
            <v>543</v>
          </cell>
          <cell r="E10">
            <v>8748</v>
          </cell>
          <cell r="F10">
            <v>2909</v>
          </cell>
          <cell r="G10">
            <v>155313</v>
          </cell>
          <cell r="H10">
            <v>661</v>
          </cell>
          <cell r="I10">
            <v>43521</v>
          </cell>
          <cell r="J10">
            <v>133</v>
          </cell>
          <cell r="K10">
            <v>8254</v>
          </cell>
          <cell r="L10">
            <v>575</v>
          </cell>
          <cell r="M10">
            <v>4502</v>
          </cell>
          <cell r="N10">
            <v>14445</v>
          </cell>
          <cell r="O10">
            <v>10034</v>
          </cell>
          <cell r="P10">
            <v>5578</v>
          </cell>
          <cell r="Q10">
            <v>20544</v>
          </cell>
          <cell r="R10">
            <v>7058</v>
          </cell>
          <cell r="S10">
            <v>36957</v>
          </cell>
          <cell r="T10" t="str">
            <v>7</v>
          </cell>
        </row>
        <row r="12">
          <cell r="A12" t="str">
            <v>市  部</v>
          </cell>
          <cell r="B12">
            <v>16820</v>
          </cell>
          <cell r="C12">
            <v>1130792</v>
          </cell>
          <cell r="D12">
            <v>102</v>
          </cell>
          <cell r="E12">
            <v>1672</v>
          </cell>
          <cell r="F12">
            <v>1792</v>
          </cell>
          <cell r="G12">
            <v>119348</v>
          </cell>
          <cell r="H12">
            <v>193</v>
          </cell>
          <cell r="I12">
            <v>13510</v>
          </cell>
          <cell r="J12">
            <v>23</v>
          </cell>
          <cell r="K12">
            <v>1561</v>
          </cell>
          <cell r="L12">
            <v>129</v>
          </cell>
          <cell r="M12">
            <v>880</v>
          </cell>
          <cell r="N12">
            <v>6081</v>
          </cell>
          <cell r="O12">
            <v>5360</v>
          </cell>
          <cell r="P12">
            <v>2496</v>
          </cell>
          <cell r="Q12">
            <v>2188</v>
          </cell>
          <cell r="R12">
            <v>2570</v>
          </cell>
          <cell r="S12">
            <v>13595</v>
          </cell>
          <cell r="T12" t="str">
            <v>市</v>
          </cell>
        </row>
        <row r="13">
          <cell r="A13" t="str">
            <v>郡  部</v>
          </cell>
          <cell r="B13">
            <v>27464</v>
          </cell>
          <cell r="C13">
            <v>1759023</v>
          </cell>
          <cell r="D13">
            <v>441</v>
          </cell>
          <cell r="E13">
            <v>7076</v>
          </cell>
          <cell r="F13">
            <v>1117</v>
          </cell>
          <cell r="G13">
            <v>35965</v>
          </cell>
          <cell r="H13">
            <v>468</v>
          </cell>
          <cell r="I13">
            <v>30011</v>
          </cell>
          <cell r="J13">
            <v>110</v>
          </cell>
          <cell r="K13">
            <v>6693</v>
          </cell>
          <cell r="L13">
            <v>446</v>
          </cell>
          <cell r="M13">
            <v>3622</v>
          </cell>
          <cell r="N13">
            <v>8364</v>
          </cell>
          <cell r="O13">
            <v>4674</v>
          </cell>
          <cell r="P13">
            <v>3082</v>
          </cell>
          <cell r="Q13">
            <v>18356</v>
          </cell>
          <cell r="R13">
            <v>4488</v>
          </cell>
          <cell r="S13">
            <v>23362</v>
          </cell>
          <cell r="T13" t="str">
            <v>郡</v>
          </cell>
        </row>
        <row r="15">
          <cell r="A15" t="str">
            <v>1  大  分  市</v>
          </cell>
          <cell r="B15">
            <v>2956</v>
          </cell>
          <cell r="C15">
            <v>140842</v>
          </cell>
          <cell r="D15">
            <v>37</v>
          </cell>
          <cell r="E15">
            <v>310</v>
          </cell>
          <cell r="F15">
            <v>290</v>
          </cell>
          <cell r="G15">
            <v>12334</v>
          </cell>
          <cell r="H15">
            <v>57</v>
          </cell>
          <cell r="I15">
            <v>2305</v>
          </cell>
          <cell r="J15">
            <v>5</v>
          </cell>
          <cell r="K15">
            <v>440</v>
          </cell>
          <cell r="L15">
            <v>31</v>
          </cell>
          <cell r="M15">
            <v>113</v>
          </cell>
          <cell r="N15">
            <v>1251</v>
          </cell>
          <cell r="O15">
            <v>1272</v>
          </cell>
          <cell r="P15">
            <v>515</v>
          </cell>
          <cell r="Q15">
            <v>619</v>
          </cell>
          <cell r="R15">
            <v>349</v>
          </cell>
          <cell r="S15">
            <v>828</v>
          </cell>
          <cell r="T15" t="str">
            <v>1</v>
          </cell>
        </row>
        <row r="16">
          <cell r="A16" t="str">
            <v>2  別  府  市</v>
          </cell>
          <cell r="B16">
            <v>334</v>
          </cell>
          <cell r="C16">
            <v>16380</v>
          </cell>
          <cell r="D16">
            <v>1</v>
          </cell>
          <cell r="E16">
            <v>3</v>
          </cell>
          <cell r="F16">
            <v>4</v>
          </cell>
          <cell r="G16">
            <v>105</v>
          </cell>
          <cell r="H16">
            <v>1</v>
          </cell>
          <cell r="I16">
            <v>20</v>
          </cell>
          <cell r="J16">
            <v>0</v>
          </cell>
          <cell r="K16">
            <v>0</v>
          </cell>
          <cell r="L16">
            <v>3</v>
          </cell>
          <cell r="M16">
            <v>23</v>
          </cell>
          <cell r="N16">
            <v>122</v>
          </cell>
          <cell r="O16">
            <v>118</v>
          </cell>
          <cell r="P16">
            <v>29</v>
          </cell>
          <cell r="Q16">
            <v>64</v>
          </cell>
          <cell r="R16">
            <v>34</v>
          </cell>
          <cell r="S16">
            <v>62</v>
          </cell>
          <cell r="T16" t="str">
            <v>2</v>
          </cell>
        </row>
        <row r="17">
          <cell r="A17" t="str">
            <v>3  中  津  市</v>
          </cell>
          <cell r="B17">
            <v>1744</v>
          </cell>
          <cell r="C17">
            <v>110530</v>
          </cell>
          <cell r="D17">
            <v>1</v>
          </cell>
          <cell r="E17" t="str">
            <v>0</v>
          </cell>
          <cell r="F17">
            <v>258</v>
          </cell>
          <cell r="G17">
            <v>15684</v>
          </cell>
          <cell r="H17">
            <v>8</v>
          </cell>
          <cell r="I17">
            <v>592</v>
          </cell>
          <cell r="J17">
            <v>2</v>
          </cell>
          <cell r="K17">
            <v>175</v>
          </cell>
          <cell r="L17">
            <v>2</v>
          </cell>
          <cell r="M17">
            <v>3</v>
          </cell>
          <cell r="N17">
            <v>586</v>
          </cell>
          <cell r="O17">
            <v>515</v>
          </cell>
          <cell r="P17">
            <v>323</v>
          </cell>
          <cell r="Q17">
            <v>335</v>
          </cell>
          <cell r="R17">
            <v>248</v>
          </cell>
          <cell r="S17">
            <v>1414</v>
          </cell>
          <cell r="T17" t="str">
            <v>3</v>
          </cell>
        </row>
        <row r="18">
          <cell r="A18" t="str">
            <v>4  日  田  市</v>
          </cell>
          <cell r="B18">
            <v>1920</v>
          </cell>
          <cell r="C18">
            <v>70717</v>
          </cell>
          <cell r="D18">
            <v>9</v>
          </cell>
          <cell r="E18">
            <v>120</v>
          </cell>
          <cell r="F18">
            <v>30</v>
          </cell>
          <cell r="G18">
            <v>327</v>
          </cell>
          <cell r="H18">
            <v>5</v>
          </cell>
          <cell r="I18">
            <v>57</v>
          </cell>
          <cell r="J18">
            <v>1</v>
          </cell>
          <cell r="K18" t="str">
            <v>0</v>
          </cell>
          <cell r="L18">
            <v>31</v>
          </cell>
          <cell r="M18">
            <v>133</v>
          </cell>
          <cell r="N18">
            <v>761</v>
          </cell>
          <cell r="O18">
            <v>470</v>
          </cell>
          <cell r="P18">
            <v>292</v>
          </cell>
          <cell r="Q18">
            <v>144</v>
          </cell>
          <cell r="R18">
            <v>582</v>
          </cell>
          <cell r="S18">
            <v>1749</v>
          </cell>
          <cell r="T18" t="str">
            <v>4</v>
          </cell>
        </row>
        <row r="19">
          <cell r="A19" t="str">
            <v>5  佐  伯  市</v>
          </cell>
          <cell r="B19">
            <v>831</v>
          </cell>
          <cell r="C19">
            <v>48713</v>
          </cell>
          <cell r="D19">
            <v>1</v>
          </cell>
          <cell r="E19" t="str">
            <v>0</v>
          </cell>
          <cell r="F19">
            <v>5</v>
          </cell>
          <cell r="G19">
            <v>12</v>
          </cell>
          <cell r="H19">
            <v>4</v>
          </cell>
          <cell r="I19">
            <v>6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339</v>
          </cell>
          <cell r="O19">
            <v>101</v>
          </cell>
          <cell r="P19">
            <v>237</v>
          </cell>
          <cell r="Q19">
            <v>154</v>
          </cell>
          <cell r="R19">
            <v>16</v>
          </cell>
          <cell r="S19">
            <v>6</v>
          </cell>
          <cell r="T19" t="str">
            <v>5</v>
          </cell>
        </row>
        <row r="20">
          <cell r="A20" t="str">
            <v>6  臼  杵  市</v>
          </cell>
          <cell r="B20">
            <v>762</v>
          </cell>
          <cell r="C20">
            <v>31835</v>
          </cell>
          <cell r="D20">
            <v>8</v>
          </cell>
          <cell r="E20">
            <v>43</v>
          </cell>
          <cell r="F20">
            <v>18</v>
          </cell>
          <cell r="G20">
            <v>213</v>
          </cell>
          <cell r="H20">
            <v>6</v>
          </cell>
          <cell r="I20">
            <v>393</v>
          </cell>
          <cell r="J20">
            <v>0</v>
          </cell>
          <cell r="K20">
            <v>0</v>
          </cell>
          <cell r="L20">
            <v>10</v>
          </cell>
          <cell r="M20">
            <v>6</v>
          </cell>
          <cell r="N20">
            <v>249</v>
          </cell>
          <cell r="O20">
            <v>226</v>
          </cell>
          <cell r="P20">
            <v>100</v>
          </cell>
          <cell r="Q20">
            <v>84</v>
          </cell>
          <cell r="R20">
            <v>38</v>
          </cell>
          <cell r="S20">
            <v>64</v>
          </cell>
          <cell r="T20" t="str">
            <v>6</v>
          </cell>
        </row>
        <row r="21">
          <cell r="A21" t="str">
            <v>7  津久見  市</v>
          </cell>
          <cell r="B21">
            <v>2</v>
          </cell>
          <cell r="C21">
            <v>50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52</v>
          </cell>
          <cell r="O21">
            <v>4</v>
          </cell>
          <cell r="P21">
            <v>34</v>
          </cell>
          <cell r="Q21">
            <v>4</v>
          </cell>
          <cell r="R21">
            <v>1</v>
          </cell>
          <cell r="S21" t="str">
            <v>0</v>
          </cell>
          <cell r="T21" t="str">
            <v>7</v>
          </cell>
        </row>
        <row r="22">
          <cell r="A22" t="str">
            <v>8  竹  田  市</v>
          </cell>
          <cell r="B22">
            <v>1905</v>
          </cell>
          <cell r="C22">
            <v>152983</v>
          </cell>
          <cell r="D22">
            <v>37</v>
          </cell>
          <cell r="E22">
            <v>661</v>
          </cell>
          <cell r="F22">
            <v>18</v>
          </cell>
          <cell r="G22">
            <v>181</v>
          </cell>
          <cell r="H22">
            <v>28</v>
          </cell>
          <cell r="I22">
            <v>1565</v>
          </cell>
          <cell r="J22">
            <v>2</v>
          </cell>
          <cell r="K22">
            <v>134</v>
          </cell>
          <cell r="L22">
            <v>24</v>
          </cell>
          <cell r="M22">
            <v>363</v>
          </cell>
          <cell r="N22">
            <v>605</v>
          </cell>
          <cell r="O22">
            <v>322</v>
          </cell>
          <cell r="P22">
            <v>119</v>
          </cell>
          <cell r="Q22">
            <v>159</v>
          </cell>
          <cell r="R22">
            <v>181</v>
          </cell>
          <cell r="S22">
            <v>960</v>
          </cell>
          <cell r="T22" t="str">
            <v>8</v>
          </cell>
        </row>
        <row r="23">
          <cell r="A23" t="str">
            <v>9  豊後高田市</v>
          </cell>
          <cell r="B23">
            <v>1434</v>
          </cell>
          <cell r="C23">
            <v>99402</v>
          </cell>
          <cell r="D23">
            <v>0</v>
          </cell>
          <cell r="E23">
            <v>0</v>
          </cell>
          <cell r="F23">
            <v>67</v>
          </cell>
          <cell r="G23">
            <v>2586</v>
          </cell>
          <cell r="H23">
            <v>7</v>
          </cell>
          <cell r="I23">
            <v>782</v>
          </cell>
          <cell r="J23">
            <v>0</v>
          </cell>
          <cell r="K23">
            <v>0</v>
          </cell>
          <cell r="L23">
            <v>5</v>
          </cell>
          <cell r="M23">
            <v>2</v>
          </cell>
          <cell r="N23">
            <v>621</v>
          </cell>
          <cell r="O23">
            <v>156</v>
          </cell>
          <cell r="P23">
            <v>225</v>
          </cell>
          <cell r="Q23">
            <v>165</v>
          </cell>
          <cell r="R23">
            <v>322</v>
          </cell>
          <cell r="S23">
            <v>2903</v>
          </cell>
          <cell r="T23" t="str">
            <v>9</v>
          </cell>
        </row>
        <row r="24">
          <cell r="A24" t="str">
            <v>10 杵  築  市</v>
          </cell>
          <cell r="B24">
            <v>1267</v>
          </cell>
          <cell r="C24">
            <v>71652</v>
          </cell>
          <cell r="D24">
            <v>0</v>
          </cell>
          <cell r="E24">
            <v>0</v>
          </cell>
          <cell r="F24">
            <v>52</v>
          </cell>
          <cell r="G24">
            <v>1794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11</v>
          </cell>
          <cell r="M24">
            <v>89</v>
          </cell>
          <cell r="N24">
            <v>465</v>
          </cell>
          <cell r="O24">
            <v>189</v>
          </cell>
          <cell r="P24">
            <v>228</v>
          </cell>
          <cell r="Q24">
            <v>84</v>
          </cell>
          <cell r="R24">
            <v>186</v>
          </cell>
          <cell r="S24">
            <v>598</v>
          </cell>
          <cell r="T24" t="str">
            <v>10</v>
          </cell>
        </row>
        <row r="25">
          <cell r="A25" t="str">
            <v>11 宇  佐  市</v>
          </cell>
          <cell r="B25">
            <v>3665</v>
          </cell>
          <cell r="C25">
            <v>387688</v>
          </cell>
          <cell r="D25">
            <v>8</v>
          </cell>
          <cell r="E25">
            <v>535</v>
          </cell>
          <cell r="F25">
            <v>1050</v>
          </cell>
          <cell r="G25">
            <v>86112</v>
          </cell>
          <cell r="H25">
            <v>77</v>
          </cell>
          <cell r="I25">
            <v>7790</v>
          </cell>
          <cell r="J25">
            <v>13</v>
          </cell>
          <cell r="K25">
            <v>812</v>
          </cell>
          <cell r="L25">
            <v>12</v>
          </cell>
          <cell r="M25">
            <v>148</v>
          </cell>
          <cell r="N25">
            <v>1030</v>
          </cell>
          <cell r="O25">
            <v>1987</v>
          </cell>
          <cell r="P25">
            <v>394</v>
          </cell>
          <cell r="Q25">
            <v>376</v>
          </cell>
          <cell r="R25">
            <v>613</v>
          </cell>
          <cell r="S25">
            <v>5011</v>
          </cell>
          <cell r="T25" t="str">
            <v>11</v>
          </cell>
        </row>
        <row r="26">
          <cell r="A26" t="str">
            <v>西国東郡</v>
          </cell>
          <cell r="B26">
            <v>1050</v>
          </cell>
          <cell r="C26">
            <v>56763</v>
          </cell>
          <cell r="D26">
            <v>2</v>
          </cell>
          <cell r="E26">
            <v>20</v>
          </cell>
          <cell r="F26">
            <v>103</v>
          </cell>
          <cell r="G26">
            <v>4432</v>
          </cell>
          <cell r="H26">
            <v>13</v>
          </cell>
          <cell r="I26">
            <v>697</v>
          </cell>
          <cell r="J26">
            <v>1</v>
          </cell>
          <cell r="K26">
            <v>0</v>
          </cell>
          <cell r="L26">
            <v>8</v>
          </cell>
          <cell r="M26">
            <v>15</v>
          </cell>
          <cell r="N26">
            <v>444</v>
          </cell>
          <cell r="O26">
            <v>272</v>
          </cell>
          <cell r="P26">
            <v>213</v>
          </cell>
          <cell r="Q26">
            <v>295</v>
          </cell>
          <cell r="R26">
            <v>154</v>
          </cell>
          <cell r="S26">
            <v>1282</v>
          </cell>
          <cell r="T26" t="str">
            <v>西</v>
          </cell>
        </row>
        <row r="27">
          <cell r="A27" t="str">
            <v>12 大  田  村</v>
          </cell>
          <cell r="B27">
            <v>343</v>
          </cell>
          <cell r="C27">
            <v>22082</v>
          </cell>
          <cell r="D27">
            <v>0</v>
          </cell>
          <cell r="E27">
            <v>0</v>
          </cell>
          <cell r="F27">
            <v>1</v>
          </cell>
          <cell r="G27">
            <v>99</v>
          </cell>
          <cell r="H27">
            <v>2</v>
          </cell>
          <cell r="I27">
            <v>61</v>
          </cell>
          <cell r="J27">
            <v>0</v>
          </cell>
          <cell r="K27">
            <v>0</v>
          </cell>
          <cell r="L27">
            <v>1</v>
          </cell>
          <cell r="M27" t="str">
            <v>0</v>
          </cell>
          <cell r="N27">
            <v>204</v>
          </cell>
          <cell r="O27">
            <v>49</v>
          </cell>
          <cell r="P27">
            <v>28</v>
          </cell>
          <cell r="Q27">
            <v>1</v>
          </cell>
          <cell r="R27">
            <v>19</v>
          </cell>
          <cell r="S27">
            <v>44</v>
          </cell>
          <cell r="T27" t="str">
            <v>12</v>
          </cell>
        </row>
        <row r="28">
          <cell r="A28" t="str">
            <v>13 真  玉  町</v>
          </cell>
          <cell r="B28">
            <v>396</v>
          </cell>
          <cell r="C28">
            <v>19975</v>
          </cell>
          <cell r="D28">
            <v>1</v>
          </cell>
          <cell r="E28">
            <v>20</v>
          </cell>
          <cell r="F28">
            <v>34</v>
          </cell>
          <cell r="G28">
            <v>1956</v>
          </cell>
          <cell r="H28">
            <v>6</v>
          </cell>
          <cell r="I28">
            <v>475</v>
          </cell>
          <cell r="J28">
            <v>0</v>
          </cell>
          <cell r="K28">
            <v>0</v>
          </cell>
          <cell r="L28">
            <v>4</v>
          </cell>
          <cell r="M28">
            <v>15</v>
          </cell>
          <cell r="N28">
            <v>132</v>
          </cell>
          <cell r="O28">
            <v>152</v>
          </cell>
          <cell r="P28">
            <v>119</v>
          </cell>
          <cell r="Q28">
            <v>239</v>
          </cell>
          <cell r="R28">
            <v>88</v>
          </cell>
          <cell r="S28">
            <v>968</v>
          </cell>
          <cell r="T28" t="str">
            <v>13</v>
          </cell>
        </row>
        <row r="29">
          <cell r="A29" t="str">
            <v>14 香々地  町</v>
          </cell>
          <cell r="B29">
            <v>311</v>
          </cell>
          <cell r="C29">
            <v>14706</v>
          </cell>
          <cell r="D29">
            <v>1</v>
          </cell>
          <cell r="E29" t="str">
            <v>0</v>
          </cell>
          <cell r="F29">
            <v>68</v>
          </cell>
          <cell r="G29">
            <v>2377</v>
          </cell>
          <cell r="H29">
            <v>5</v>
          </cell>
          <cell r="I29">
            <v>161</v>
          </cell>
          <cell r="J29">
            <v>1</v>
          </cell>
          <cell r="K29" t="str">
            <v>0</v>
          </cell>
          <cell r="L29">
            <v>3</v>
          </cell>
          <cell r="M29" t="str">
            <v>0</v>
          </cell>
          <cell r="N29">
            <v>108</v>
          </cell>
          <cell r="O29">
            <v>71</v>
          </cell>
          <cell r="P29">
            <v>66</v>
          </cell>
          <cell r="Q29">
            <v>55</v>
          </cell>
          <cell r="R29">
            <v>47</v>
          </cell>
          <cell r="S29">
            <v>270</v>
          </cell>
          <cell r="T29" t="str">
            <v>14</v>
          </cell>
        </row>
        <row r="30">
          <cell r="A30" t="str">
            <v>東国東郡</v>
          </cell>
          <cell r="B30">
            <v>3503</v>
          </cell>
          <cell r="C30">
            <v>195313</v>
          </cell>
          <cell r="D30">
            <v>9</v>
          </cell>
          <cell r="E30">
            <v>70</v>
          </cell>
          <cell r="F30">
            <v>318</v>
          </cell>
          <cell r="G30">
            <v>8919</v>
          </cell>
          <cell r="H30">
            <v>31</v>
          </cell>
          <cell r="I30">
            <v>1252</v>
          </cell>
          <cell r="J30">
            <v>2</v>
          </cell>
          <cell r="K30">
            <v>2</v>
          </cell>
          <cell r="L30">
            <v>47</v>
          </cell>
          <cell r="M30">
            <v>277</v>
          </cell>
          <cell r="N30">
            <v>985</v>
          </cell>
          <cell r="O30">
            <v>387</v>
          </cell>
          <cell r="P30">
            <v>513</v>
          </cell>
          <cell r="Q30">
            <v>215</v>
          </cell>
          <cell r="R30">
            <v>623</v>
          </cell>
          <cell r="S30">
            <v>3160</v>
          </cell>
          <cell r="T30" t="str">
            <v>東</v>
          </cell>
        </row>
        <row r="31">
          <cell r="A31" t="str">
            <v>15 国  見  町</v>
          </cell>
          <cell r="B31">
            <v>620</v>
          </cell>
          <cell r="C31">
            <v>29895</v>
          </cell>
          <cell r="D31">
            <v>1</v>
          </cell>
          <cell r="E31" t="str">
            <v>0</v>
          </cell>
          <cell r="F31">
            <v>69</v>
          </cell>
          <cell r="G31">
            <v>2295</v>
          </cell>
          <cell r="H31">
            <v>10</v>
          </cell>
          <cell r="I31">
            <v>891</v>
          </cell>
          <cell r="J31">
            <v>1</v>
          </cell>
          <cell r="K31">
            <v>2</v>
          </cell>
          <cell r="L31">
            <v>2</v>
          </cell>
          <cell r="M31">
            <v>9</v>
          </cell>
          <cell r="N31">
            <v>145</v>
          </cell>
          <cell r="O31">
            <v>30</v>
          </cell>
          <cell r="P31">
            <v>72</v>
          </cell>
          <cell r="Q31">
            <v>31</v>
          </cell>
          <cell r="R31">
            <v>86</v>
          </cell>
          <cell r="S31">
            <v>383</v>
          </cell>
          <cell r="T31" t="str">
            <v>15</v>
          </cell>
        </row>
        <row r="32">
          <cell r="A32" t="str">
            <v>16 姫  島  村</v>
          </cell>
          <cell r="B32">
            <v>3</v>
          </cell>
          <cell r="C32">
            <v>60</v>
          </cell>
          <cell r="D32">
            <v>0</v>
          </cell>
          <cell r="E32">
            <v>0</v>
          </cell>
          <cell r="F32">
            <v>1</v>
          </cell>
          <cell r="G32">
            <v>5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1</v>
          </cell>
          <cell r="O32">
            <v>2</v>
          </cell>
          <cell r="P32">
            <v>3</v>
          </cell>
          <cell r="Q32">
            <v>7</v>
          </cell>
          <cell r="R32">
            <v>1</v>
          </cell>
          <cell r="S32">
            <v>3</v>
          </cell>
          <cell r="T32" t="str">
            <v>16</v>
          </cell>
        </row>
        <row r="33">
          <cell r="A33" t="str">
            <v>17 国  東  町</v>
          </cell>
          <cell r="B33">
            <v>1418</v>
          </cell>
          <cell r="C33">
            <v>83102</v>
          </cell>
          <cell r="D33">
            <v>6</v>
          </cell>
          <cell r="E33">
            <v>48</v>
          </cell>
          <cell r="F33">
            <v>162</v>
          </cell>
          <cell r="G33">
            <v>3484</v>
          </cell>
          <cell r="H33">
            <v>8</v>
          </cell>
          <cell r="I33">
            <v>71</v>
          </cell>
          <cell r="J33">
            <v>0</v>
          </cell>
          <cell r="K33">
            <v>0</v>
          </cell>
          <cell r="L33">
            <v>27</v>
          </cell>
          <cell r="M33">
            <v>165</v>
          </cell>
          <cell r="N33">
            <v>440</v>
          </cell>
          <cell r="O33">
            <v>91</v>
          </cell>
          <cell r="P33">
            <v>261</v>
          </cell>
          <cell r="Q33">
            <v>106</v>
          </cell>
          <cell r="R33">
            <v>270</v>
          </cell>
          <cell r="S33">
            <v>1425</v>
          </cell>
          <cell r="T33" t="str">
            <v>17</v>
          </cell>
        </row>
        <row r="34">
          <cell r="A34" t="str">
            <v>18 武  蔵  町</v>
          </cell>
          <cell r="B34">
            <v>509</v>
          </cell>
          <cell r="C34">
            <v>27121</v>
          </cell>
          <cell r="D34">
            <v>0</v>
          </cell>
          <cell r="E34">
            <v>0</v>
          </cell>
          <cell r="F34">
            <v>21</v>
          </cell>
          <cell r="G34">
            <v>585</v>
          </cell>
          <cell r="H34">
            <v>3</v>
          </cell>
          <cell r="I34">
            <v>84</v>
          </cell>
          <cell r="J34">
            <v>0</v>
          </cell>
          <cell r="K34">
            <v>0</v>
          </cell>
          <cell r="L34">
            <v>6</v>
          </cell>
          <cell r="M34">
            <v>19</v>
          </cell>
          <cell r="N34">
            <v>104</v>
          </cell>
          <cell r="O34">
            <v>86</v>
          </cell>
          <cell r="P34">
            <v>66</v>
          </cell>
          <cell r="Q34">
            <v>22</v>
          </cell>
          <cell r="R34">
            <v>63</v>
          </cell>
          <cell r="S34">
            <v>186</v>
          </cell>
          <cell r="T34" t="str">
            <v>18</v>
          </cell>
        </row>
        <row r="35">
          <cell r="A35" t="str">
            <v>19 安  岐  町</v>
          </cell>
          <cell r="B35">
            <v>953</v>
          </cell>
          <cell r="C35">
            <v>55135</v>
          </cell>
          <cell r="D35">
            <v>2</v>
          </cell>
          <cell r="E35">
            <v>22</v>
          </cell>
          <cell r="F35">
            <v>65</v>
          </cell>
          <cell r="G35">
            <v>2550</v>
          </cell>
          <cell r="H35">
            <v>10</v>
          </cell>
          <cell r="I35">
            <v>206</v>
          </cell>
          <cell r="J35">
            <v>1</v>
          </cell>
          <cell r="K35" t="str">
            <v>0</v>
          </cell>
          <cell r="L35">
            <v>12</v>
          </cell>
          <cell r="M35">
            <v>84</v>
          </cell>
          <cell r="N35">
            <v>295</v>
          </cell>
          <cell r="O35">
            <v>178</v>
          </cell>
          <cell r="P35">
            <v>111</v>
          </cell>
          <cell r="Q35">
            <v>49</v>
          </cell>
          <cell r="R35">
            <v>203</v>
          </cell>
          <cell r="S35">
            <v>1163</v>
          </cell>
          <cell r="T35" t="str">
            <v>19</v>
          </cell>
        </row>
        <row r="36">
          <cell r="A36" t="str">
            <v>速 見 郡</v>
          </cell>
          <cell r="B36">
            <v>1926</v>
          </cell>
          <cell r="C36">
            <v>128696</v>
          </cell>
          <cell r="D36">
            <v>11</v>
          </cell>
          <cell r="E36">
            <v>81</v>
          </cell>
          <cell r="F36">
            <v>55</v>
          </cell>
          <cell r="G36">
            <v>1067</v>
          </cell>
          <cell r="H36">
            <v>11</v>
          </cell>
          <cell r="I36">
            <v>282</v>
          </cell>
          <cell r="J36">
            <v>4</v>
          </cell>
          <cell r="K36">
            <v>350</v>
          </cell>
          <cell r="L36">
            <v>23</v>
          </cell>
          <cell r="M36">
            <v>128</v>
          </cell>
          <cell r="N36">
            <v>768</v>
          </cell>
          <cell r="O36">
            <v>294</v>
          </cell>
          <cell r="P36">
            <v>210</v>
          </cell>
          <cell r="Q36">
            <v>152</v>
          </cell>
          <cell r="R36">
            <v>299</v>
          </cell>
          <cell r="S36">
            <v>1978</v>
          </cell>
          <cell r="T36" t="str">
            <v>速</v>
          </cell>
        </row>
        <row r="37">
          <cell r="A37" t="str">
            <v>20 日  出  町</v>
          </cell>
          <cell r="B37">
            <v>769</v>
          </cell>
          <cell r="C37">
            <v>37662</v>
          </cell>
          <cell r="D37">
            <v>9</v>
          </cell>
          <cell r="E37">
            <v>71</v>
          </cell>
          <cell r="F37">
            <v>38</v>
          </cell>
          <cell r="G37">
            <v>603</v>
          </cell>
          <cell r="H37">
            <v>9</v>
          </cell>
          <cell r="I37">
            <v>282</v>
          </cell>
          <cell r="J37">
            <v>2</v>
          </cell>
          <cell r="K37">
            <v>350</v>
          </cell>
          <cell r="L37">
            <v>12</v>
          </cell>
          <cell r="M37">
            <v>66</v>
          </cell>
          <cell r="N37">
            <v>219</v>
          </cell>
          <cell r="O37">
            <v>158</v>
          </cell>
          <cell r="P37">
            <v>125</v>
          </cell>
          <cell r="Q37">
            <v>94</v>
          </cell>
          <cell r="R37">
            <v>74</v>
          </cell>
          <cell r="S37">
            <v>426</v>
          </cell>
          <cell r="T37" t="str">
            <v>20</v>
          </cell>
        </row>
        <row r="38">
          <cell r="A38" t="str">
            <v>21 山  香  町</v>
          </cell>
          <cell r="B38">
            <v>1157</v>
          </cell>
          <cell r="C38">
            <v>91034</v>
          </cell>
          <cell r="D38">
            <v>2</v>
          </cell>
          <cell r="E38">
            <v>10</v>
          </cell>
          <cell r="F38">
            <v>17</v>
          </cell>
          <cell r="G38">
            <v>464</v>
          </cell>
          <cell r="H38">
            <v>2</v>
          </cell>
          <cell r="I38" t="str">
            <v>0</v>
          </cell>
          <cell r="J38">
            <v>2</v>
          </cell>
          <cell r="K38" t="str">
            <v>0</v>
          </cell>
          <cell r="L38">
            <v>11</v>
          </cell>
          <cell r="M38">
            <v>62</v>
          </cell>
          <cell r="N38">
            <v>549</v>
          </cell>
          <cell r="O38">
            <v>136</v>
          </cell>
          <cell r="P38">
            <v>85</v>
          </cell>
          <cell r="Q38">
            <v>58</v>
          </cell>
          <cell r="R38">
            <v>225</v>
          </cell>
          <cell r="S38">
            <v>1552</v>
          </cell>
          <cell r="T38" t="str">
            <v>21</v>
          </cell>
        </row>
        <row r="39">
          <cell r="A39" t="str">
            <v>大 分 郡</v>
          </cell>
          <cell r="B39">
            <v>3129</v>
          </cell>
          <cell r="C39">
            <v>220111</v>
          </cell>
          <cell r="D39">
            <v>0</v>
          </cell>
          <cell r="E39">
            <v>0</v>
          </cell>
          <cell r="F39">
            <v>133</v>
          </cell>
          <cell r="G39">
            <v>3217</v>
          </cell>
          <cell r="H39">
            <v>98</v>
          </cell>
          <cell r="I39">
            <v>5655</v>
          </cell>
          <cell r="J39">
            <v>3</v>
          </cell>
          <cell r="K39">
            <v>245</v>
          </cell>
          <cell r="L39">
            <v>43</v>
          </cell>
          <cell r="M39">
            <v>330</v>
          </cell>
          <cell r="N39">
            <v>882</v>
          </cell>
          <cell r="O39">
            <v>599</v>
          </cell>
          <cell r="P39">
            <v>167</v>
          </cell>
          <cell r="Q39">
            <v>135</v>
          </cell>
          <cell r="R39">
            <v>390</v>
          </cell>
          <cell r="S39">
            <v>2149</v>
          </cell>
          <cell r="T39" t="str">
            <v>大分</v>
          </cell>
        </row>
        <row r="40">
          <cell r="A40" t="str">
            <v>22 野津原  町</v>
          </cell>
          <cell r="B40">
            <v>669</v>
          </cell>
          <cell r="C40">
            <v>41969</v>
          </cell>
          <cell r="D40">
            <v>0</v>
          </cell>
          <cell r="E40">
            <v>0</v>
          </cell>
          <cell r="F40">
            <v>23</v>
          </cell>
          <cell r="G40">
            <v>325</v>
          </cell>
          <cell r="H40">
            <v>7</v>
          </cell>
          <cell r="I40">
            <v>550</v>
          </cell>
          <cell r="J40">
            <v>1</v>
          </cell>
          <cell r="K40">
            <v>80</v>
          </cell>
          <cell r="L40">
            <v>8</v>
          </cell>
          <cell r="M40">
            <v>211</v>
          </cell>
          <cell r="N40">
            <v>172</v>
          </cell>
          <cell r="O40">
            <v>236</v>
          </cell>
          <cell r="P40">
            <v>27</v>
          </cell>
          <cell r="Q40">
            <v>23</v>
          </cell>
          <cell r="R40">
            <v>57</v>
          </cell>
          <cell r="S40">
            <v>463</v>
          </cell>
          <cell r="T40" t="str">
            <v>22</v>
          </cell>
        </row>
        <row r="41">
          <cell r="A41" t="str">
            <v>23 挾  間  町</v>
          </cell>
          <cell r="B41">
            <v>771</v>
          </cell>
          <cell r="C41">
            <v>53375</v>
          </cell>
          <cell r="D41">
            <v>0</v>
          </cell>
          <cell r="E41">
            <v>0</v>
          </cell>
          <cell r="F41">
            <v>89</v>
          </cell>
          <cell r="G41">
            <v>2552</v>
          </cell>
          <cell r="H41">
            <v>49</v>
          </cell>
          <cell r="I41">
            <v>2363</v>
          </cell>
          <cell r="J41">
            <v>2</v>
          </cell>
          <cell r="K41">
            <v>165</v>
          </cell>
          <cell r="L41">
            <v>7</v>
          </cell>
          <cell r="M41">
            <v>7</v>
          </cell>
          <cell r="N41">
            <v>221</v>
          </cell>
          <cell r="O41">
            <v>180</v>
          </cell>
          <cell r="P41">
            <v>71</v>
          </cell>
          <cell r="Q41">
            <v>86</v>
          </cell>
          <cell r="R41">
            <v>108</v>
          </cell>
          <cell r="S41">
            <v>710</v>
          </cell>
          <cell r="T41" t="str">
            <v>23</v>
          </cell>
        </row>
        <row r="42">
          <cell r="A42" t="str">
            <v>24 庄  内  町</v>
          </cell>
          <cell r="B42">
            <v>1162</v>
          </cell>
          <cell r="C42">
            <v>90107</v>
          </cell>
          <cell r="D42">
            <v>0</v>
          </cell>
          <cell r="E42">
            <v>0</v>
          </cell>
          <cell r="F42">
            <v>17</v>
          </cell>
          <cell r="G42">
            <v>319</v>
          </cell>
          <cell r="H42">
            <v>41</v>
          </cell>
          <cell r="I42">
            <v>2742</v>
          </cell>
          <cell r="J42">
            <v>0</v>
          </cell>
          <cell r="K42">
            <v>0</v>
          </cell>
          <cell r="L42">
            <v>25</v>
          </cell>
          <cell r="M42">
            <v>101</v>
          </cell>
          <cell r="N42">
            <v>364</v>
          </cell>
          <cell r="O42">
            <v>124</v>
          </cell>
          <cell r="P42">
            <v>62</v>
          </cell>
          <cell r="Q42">
            <v>26</v>
          </cell>
          <cell r="R42">
            <v>173</v>
          </cell>
          <cell r="S42">
            <v>855</v>
          </cell>
          <cell r="T42" t="str">
            <v>24</v>
          </cell>
        </row>
        <row r="43">
          <cell r="A43" t="str">
            <v>25 湯布院  町</v>
          </cell>
          <cell r="B43">
            <v>527</v>
          </cell>
          <cell r="C43">
            <v>34660</v>
          </cell>
          <cell r="D43">
            <v>0</v>
          </cell>
          <cell r="E43">
            <v>0</v>
          </cell>
          <cell r="F43">
            <v>4</v>
          </cell>
          <cell r="G43">
            <v>21</v>
          </cell>
          <cell r="H43">
            <v>1</v>
          </cell>
          <cell r="I43" t="str">
            <v>0</v>
          </cell>
          <cell r="J43">
            <v>0</v>
          </cell>
          <cell r="K43">
            <v>0</v>
          </cell>
          <cell r="L43">
            <v>3</v>
          </cell>
          <cell r="M43">
            <v>11</v>
          </cell>
          <cell r="N43">
            <v>125</v>
          </cell>
          <cell r="O43">
            <v>59</v>
          </cell>
          <cell r="P43">
            <v>7</v>
          </cell>
          <cell r="Q43" t="str">
            <v>0</v>
          </cell>
          <cell r="R43">
            <v>52</v>
          </cell>
          <cell r="S43">
            <v>121</v>
          </cell>
          <cell r="T43" t="str">
            <v>25</v>
          </cell>
        </row>
        <row r="44">
          <cell r="A44" t="str">
            <v>北海部郡</v>
          </cell>
          <cell r="B44">
            <v>119</v>
          </cell>
          <cell r="C44">
            <v>6110</v>
          </cell>
          <cell r="D44">
            <v>0</v>
          </cell>
          <cell r="E44">
            <v>0</v>
          </cell>
          <cell r="F44">
            <v>4</v>
          </cell>
          <cell r="G44">
            <v>33</v>
          </cell>
          <cell r="H44">
            <v>1</v>
          </cell>
          <cell r="I44">
            <v>1</v>
          </cell>
          <cell r="J44">
            <v>0</v>
          </cell>
          <cell r="K44">
            <v>0</v>
          </cell>
          <cell r="L44">
            <v>3</v>
          </cell>
          <cell r="M44">
            <v>263</v>
          </cell>
          <cell r="N44">
            <v>52</v>
          </cell>
          <cell r="O44">
            <v>63</v>
          </cell>
          <cell r="P44">
            <v>16</v>
          </cell>
          <cell r="Q44">
            <v>49</v>
          </cell>
          <cell r="R44">
            <v>3</v>
          </cell>
          <cell r="S44">
            <v>0</v>
          </cell>
          <cell r="T44" t="str">
            <v>北</v>
          </cell>
        </row>
        <row r="45">
          <cell r="A45" t="str">
            <v>26 佐賀関  町</v>
          </cell>
          <cell r="B45">
            <v>119</v>
          </cell>
          <cell r="C45">
            <v>6110</v>
          </cell>
          <cell r="D45">
            <v>0</v>
          </cell>
          <cell r="E45">
            <v>0</v>
          </cell>
          <cell r="F45">
            <v>4</v>
          </cell>
          <cell r="G45">
            <v>33</v>
          </cell>
          <cell r="H45">
            <v>1</v>
          </cell>
          <cell r="I45">
            <v>1</v>
          </cell>
          <cell r="J45">
            <v>0</v>
          </cell>
          <cell r="K45">
            <v>0</v>
          </cell>
          <cell r="L45">
            <v>3</v>
          </cell>
          <cell r="M45">
            <v>263</v>
          </cell>
          <cell r="N45">
            <v>52</v>
          </cell>
          <cell r="O45">
            <v>63</v>
          </cell>
          <cell r="P45">
            <v>16</v>
          </cell>
          <cell r="Q45">
            <v>49</v>
          </cell>
          <cell r="R45">
            <v>3</v>
          </cell>
          <cell r="S45" t="str">
            <v>0</v>
          </cell>
          <cell r="T45" t="str">
            <v>26</v>
          </cell>
        </row>
        <row r="46">
          <cell r="A46" t="str">
            <v>南海部郡</v>
          </cell>
          <cell r="B46">
            <v>1251</v>
          </cell>
          <cell r="C46">
            <v>58521</v>
          </cell>
          <cell r="D46">
            <v>2</v>
          </cell>
          <cell r="E46">
            <v>10</v>
          </cell>
          <cell r="F46">
            <v>14</v>
          </cell>
          <cell r="G46">
            <v>97</v>
          </cell>
          <cell r="H46">
            <v>3</v>
          </cell>
          <cell r="I46">
            <v>4</v>
          </cell>
          <cell r="J46">
            <v>2</v>
          </cell>
          <cell r="K46">
            <v>59</v>
          </cell>
          <cell r="L46">
            <v>22</v>
          </cell>
          <cell r="M46">
            <v>37</v>
          </cell>
          <cell r="N46">
            <v>481</v>
          </cell>
          <cell r="O46">
            <v>151</v>
          </cell>
          <cell r="P46">
            <v>259</v>
          </cell>
          <cell r="Q46">
            <v>250</v>
          </cell>
          <cell r="R46">
            <v>129</v>
          </cell>
          <cell r="S46">
            <v>136</v>
          </cell>
          <cell r="T46" t="str">
            <v>南</v>
          </cell>
        </row>
        <row r="47">
          <cell r="A47" t="str">
            <v>27 上  浦  町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7</v>
          </cell>
          <cell r="O47">
            <v>4</v>
          </cell>
          <cell r="P47">
            <v>5</v>
          </cell>
          <cell r="Q47">
            <v>3</v>
          </cell>
          <cell r="R47">
            <v>0</v>
          </cell>
          <cell r="S47">
            <v>0</v>
          </cell>
          <cell r="T47" t="str">
            <v>27</v>
          </cell>
        </row>
        <row r="48">
          <cell r="A48" t="str">
            <v>28 弥  生  町</v>
          </cell>
          <cell r="B48">
            <v>351</v>
          </cell>
          <cell r="C48">
            <v>15225</v>
          </cell>
          <cell r="D48">
            <v>0</v>
          </cell>
          <cell r="E48">
            <v>0</v>
          </cell>
          <cell r="F48">
            <v>4</v>
          </cell>
          <cell r="G48">
            <v>33</v>
          </cell>
          <cell r="H48">
            <v>3</v>
          </cell>
          <cell r="I48">
            <v>4</v>
          </cell>
          <cell r="J48">
            <v>0</v>
          </cell>
          <cell r="K48">
            <v>0</v>
          </cell>
          <cell r="L48">
            <v>2</v>
          </cell>
          <cell r="M48">
            <v>2</v>
          </cell>
          <cell r="N48">
            <v>144</v>
          </cell>
          <cell r="O48">
            <v>56</v>
          </cell>
          <cell r="P48">
            <v>124</v>
          </cell>
          <cell r="Q48">
            <v>87</v>
          </cell>
          <cell r="R48">
            <v>49</v>
          </cell>
          <cell r="S48">
            <v>35</v>
          </cell>
          <cell r="T48" t="str">
            <v>28</v>
          </cell>
        </row>
        <row r="49">
          <cell r="A49" t="str">
            <v>29 本  匠  村</v>
          </cell>
          <cell r="B49">
            <v>153</v>
          </cell>
          <cell r="C49">
            <v>4957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1</v>
          </cell>
          <cell r="K49">
            <v>1</v>
          </cell>
          <cell r="L49">
            <v>5</v>
          </cell>
          <cell r="M49">
            <v>19</v>
          </cell>
          <cell r="N49">
            <v>62</v>
          </cell>
          <cell r="O49">
            <v>7</v>
          </cell>
          <cell r="P49">
            <v>37</v>
          </cell>
          <cell r="Q49">
            <v>15</v>
          </cell>
          <cell r="R49">
            <v>21</v>
          </cell>
          <cell r="S49">
            <v>27</v>
          </cell>
          <cell r="T49" t="str">
            <v>29</v>
          </cell>
        </row>
        <row r="50">
          <cell r="A50" t="str">
            <v>30 宇  目  町</v>
          </cell>
          <cell r="B50">
            <v>423</v>
          </cell>
          <cell r="C50">
            <v>20310</v>
          </cell>
          <cell r="D50">
            <v>1</v>
          </cell>
          <cell r="E50">
            <v>10</v>
          </cell>
          <cell r="F50">
            <v>7</v>
          </cell>
          <cell r="G50">
            <v>52</v>
          </cell>
          <cell r="H50">
            <v>0</v>
          </cell>
          <cell r="I50">
            <v>0</v>
          </cell>
          <cell r="J50">
            <v>1</v>
          </cell>
          <cell r="K50">
            <v>58</v>
          </cell>
          <cell r="L50">
            <v>13</v>
          </cell>
          <cell r="M50">
            <v>14</v>
          </cell>
          <cell r="N50">
            <v>151</v>
          </cell>
          <cell r="O50">
            <v>23</v>
          </cell>
          <cell r="P50">
            <v>30</v>
          </cell>
          <cell r="Q50">
            <v>8</v>
          </cell>
          <cell r="R50">
            <v>27</v>
          </cell>
          <cell r="S50">
            <v>12</v>
          </cell>
          <cell r="T50" t="str">
            <v>30</v>
          </cell>
        </row>
        <row r="51">
          <cell r="A51" t="str">
            <v>31 直  川  村</v>
          </cell>
          <cell r="B51">
            <v>280</v>
          </cell>
          <cell r="C51">
            <v>16426</v>
          </cell>
          <cell r="D51">
            <v>1</v>
          </cell>
          <cell r="E51" t="str">
            <v>0</v>
          </cell>
          <cell r="F51">
            <v>3</v>
          </cell>
          <cell r="G51">
            <v>12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2</v>
          </cell>
          <cell r="M51">
            <v>2</v>
          </cell>
          <cell r="N51">
            <v>96</v>
          </cell>
          <cell r="O51">
            <v>16</v>
          </cell>
          <cell r="P51">
            <v>31</v>
          </cell>
          <cell r="Q51">
            <v>11</v>
          </cell>
          <cell r="R51">
            <v>32</v>
          </cell>
          <cell r="S51">
            <v>62</v>
          </cell>
          <cell r="T51" t="str">
            <v>31</v>
          </cell>
        </row>
        <row r="52">
          <cell r="A52" t="str">
            <v>32 鶴  見  町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3</v>
          </cell>
          <cell r="O52">
            <v>3</v>
          </cell>
          <cell r="P52">
            <v>3</v>
          </cell>
          <cell r="Q52">
            <v>3</v>
          </cell>
          <cell r="R52">
            <v>0</v>
          </cell>
          <cell r="S52">
            <v>0</v>
          </cell>
          <cell r="T52" t="str">
            <v>32</v>
          </cell>
        </row>
        <row r="53">
          <cell r="A53" t="str">
            <v>33 米水津  村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3</v>
          </cell>
          <cell r="O53">
            <v>7</v>
          </cell>
          <cell r="P53">
            <v>3</v>
          </cell>
          <cell r="Q53">
            <v>5</v>
          </cell>
          <cell r="R53">
            <v>0</v>
          </cell>
          <cell r="S53">
            <v>0</v>
          </cell>
          <cell r="T53" t="str">
            <v>33</v>
          </cell>
        </row>
        <row r="54">
          <cell r="A54" t="str">
            <v>34 蒲  江  町</v>
          </cell>
          <cell r="B54">
            <v>44</v>
          </cell>
          <cell r="C54">
            <v>1603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15</v>
          </cell>
          <cell r="O54">
            <v>35</v>
          </cell>
          <cell r="P54">
            <v>26</v>
          </cell>
          <cell r="Q54">
            <v>118</v>
          </cell>
          <cell r="R54">
            <v>0</v>
          </cell>
          <cell r="S54">
            <v>0</v>
          </cell>
          <cell r="T54" t="str">
            <v>34</v>
          </cell>
        </row>
        <row r="55">
          <cell r="A55" t="str">
            <v>大 野 郡</v>
          </cell>
          <cell r="B55">
            <v>5727</v>
          </cell>
          <cell r="C55">
            <v>350905</v>
          </cell>
          <cell r="D55">
            <v>370</v>
          </cell>
          <cell r="E55">
            <v>6239</v>
          </cell>
          <cell r="F55">
            <v>224</v>
          </cell>
          <cell r="G55">
            <v>6895</v>
          </cell>
          <cell r="H55">
            <v>223</v>
          </cell>
          <cell r="I55">
            <v>16981</v>
          </cell>
          <cell r="J55">
            <v>92</v>
          </cell>
          <cell r="K55">
            <v>5979</v>
          </cell>
          <cell r="L55">
            <v>65</v>
          </cell>
          <cell r="M55">
            <v>228</v>
          </cell>
          <cell r="N55">
            <v>1109</v>
          </cell>
          <cell r="O55">
            <v>694</v>
          </cell>
          <cell r="P55">
            <v>1095</v>
          </cell>
          <cell r="Q55">
            <v>16890</v>
          </cell>
          <cell r="R55">
            <v>1127</v>
          </cell>
          <cell r="S55">
            <v>9017</v>
          </cell>
          <cell r="T55" t="str">
            <v>大野</v>
          </cell>
        </row>
        <row r="56">
          <cell r="A56" t="str">
            <v>35 野  津  町</v>
          </cell>
          <cell r="B56">
            <v>1085</v>
          </cell>
          <cell r="C56">
            <v>48816</v>
          </cell>
          <cell r="D56">
            <v>28</v>
          </cell>
          <cell r="E56">
            <v>303</v>
          </cell>
          <cell r="F56">
            <v>16</v>
          </cell>
          <cell r="G56">
            <v>242</v>
          </cell>
          <cell r="H56">
            <v>8</v>
          </cell>
          <cell r="I56">
            <v>284</v>
          </cell>
          <cell r="J56">
            <v>0</v>
          </cell>
          <cell r="K56">
            <v>0</v>
          </cell>
          <cell r="L56">
            <v>10</v>
          </cell>
          <cell r="M56" t="str">
            <v>0</v>
          </cell>
          <cell r="N56">
            <v>132</v>
          </cell>
          <cell r="O56">
            <v>154</v>
          </cell>
          <cell r="P56">
            <v>303</v>
          </cell>
          <cell r="Q56">
            <v>5680</v>
          </cell>
          <cell r="R56">
            <v>284</v>
          </cell>
          <cell r="S56">
            <v>1761</v>
          </cell>
          <cell r="T56" t="str">
            <v>35</v>
          </cell>
        </row>
        <row r="57">
          <cell r="A57" t="str">
            <v>36 三  重  町</v>
          </cell>
          <cell r="B57">
            <v>988</v>
          </cell>
          <cell r="C57">
            <v>56526</v>
          </cell>
          <cell r="D57">
            <v>71</v>
          </cell>
          <cell r="E57">
            <v>1273</v>
          </cell>
          <cell r="F57">
            <v>69</v>
          </cell>
          <cell r="G57">
            <v>3500</v>
          </cell>
          <cell r="H57">
            <v>84</v>
          </cell>
          <cell r="I57">
            <v>6026</v>
          </cell>
          <cell r="J57">
            <v>10</v>
          </cell>
          <cell r="K57">
            <v>294</v>
          </cell>
          <cell r="L57">
            <v>13</v>
          </cell>
          <cell r="M57">
            <v>41</v>
          </cell>
          <cell r="N57">
            <v>115</v>
          </cell>
          <cell r="O57">
            <v>56</v>
          </cell>
          <cell r="P57">
            <v>127</v>
          </cell>
          <cell r="Q57">
            <v>2539</v>
          </cell>
          <cell r="R57">
            <v>161</v>
          </cell>
          <cell r="S57">
            <v>1830</v>
          </cell>
          <cell r="T57" t="str">
            <v>36</v>
          </cell>
        </row>
        <row r="58">
          <cell r="A58" t="str">
            <v>37 清  川  村</v>
          </cell>
          <cell r="B58">
            <v>323</v>
          </cell>
          <cell r="C58">
            <v>24447</v>
          </cell>
          <cell r="D58">
            <v>17</v>
          </cell>
          <cell r="E58">
            <v>346</v>
          </cell>
          <cell r="F58">
            <v>9</v>
          </cell>
          <cell r="G58">
            <v>239</v>
          </cell>
          <cell r="H58">
            <v>36</v>
          </cell>
          <cell r="I58">
            <v>4253</v>
          </cell>
          <cell r="J58">
            <v>6</v>
          </cell>
          <cell r="K58">
            <v>512</v>
          </cell>
          <cell r="L58">
            <v>4</v>
          </cell>
          <cell r="M58">
            <v>36</v>
          </cell>
          <cell r="N58">
            <v>56</v>
          </cell>
          <cell r="O58">
            <v>71</v>
          </cell>
          <cell r="P58">
            <v>30</v>
          </cell>
          <cell r="Q58">
            <v>423</v>
          </cell>
          <cell r="R58">
            <v>33</v>
          </cell>
          <cell r="S58">
            <v>246</v>
          </cell>
          <cell r="T58" t="str">
            <v>37</v>
          </cell>
        </row>
        <row r="59">
          <cell r="A59" t="str">
            <v>38 緒  方  町</v>
          </cell>
          <cell r="B59">
            <v>1084</v>
          </cell>
          <cell r="C59">
            <v>95214</v>
          </cell>
          <cell r="D59">
            <v>24</v>
          </cell>
          <cell r="E59">
            <v>343</v>
          </cell>
          <cell r="F59">
            <v>12</v>
          </cell>
          <cell r="G59">
            <v>279</v>
          </cell>
          <cell r="H59">
            <v>42</v>
          </cell>
          <cell r="I59">
            <v>4013</v>
          </cell>
          <cell r="J59">
            <v>69</v>
          </cell>
          <cell r="K59">
            <v>4937</v>
          </cell>
          <cell r="L59">
            <v>12</v>
          </cell>
          <cell r="M59">
            <v>68</v>
          </cell>
          <cell r="N59">
            <v>311</v>
          </cell>
          <cell r="O59">
            <v>56</v>
          </cell>
          <cell r="P59">
            <v>105</v>
          </cell>
          <cell r="Q59">
            <v>111</v>
          </cell>
          <cell r="R59">
            <v>155</v>
          </cell>
          <cell r="S59">
            <v>896</v>
          </cell>
          <cell r="T59" t="str">
            <v>38</v>
          </cell>
        </row>
        <row r="60">
          <cell r="A60" t="str">
            <v>39 朝  地  町</v>
          </cell>
          <cell r="B60">
            <v>573</v>
          </cell>
          <cell r="C60">
            <v>39663</v>
          </cell>
          <cell r="D60">
            <v>13</v>
          </cell>
          <cell r="E60">
            <v>142</v>
          </cell>
          <cell r="F60">
            <v>8</v>
          </cell>
          <cell r="G60">
            <v>49</v>
          </cell>
          <cell r="H60">
            <v>3</v>
          </cell>
          <cell r="I60">
            <v>60</v>
          </cell>
          <cell r="J60">
            <v>1</v>
          </cell>
          <cell r="K60">
            <v>50</v>
          </cell>
          <cell r="L60">
            <v>2</v>
          </cell>
          <cell r="M60">
            <v>3</v>
          </cell>
          <cell r="N60">
            <v>137</v>
          </cell>
          <cell r="O60">
            <v>23</v>
          </cell>
          <cell r="P60">
            <v>34</v>
          </cell>
          <cell r="Q60">
            <v>36</v>
          </cell>
          <cell r="R60">
            <v>47</v>
          </cell>
          <cell r="S60">
            <v>245</v>
          </cell>
          <cell r="T60" t="str">
            <v>39</v>
          </cell>
        </row>
        <row r="61">
          <cell r="A61" t="str">
            <v>40 大  野  町</v>
          </cell>
          <cell r="B61">
            <v>915</v>
          </cell>
          <cell r="C61">
            <v>45478</v>
          </cell>
          <cell r="D61">
            <v>145</v>
          </cell>
          <cell r="E61">
            <v>2766</v>
          </cell>
          <cell r="F61">
            <v>26</v>
          </cell>
          <cell r="G61">
            <v>358</v>
          </cell>
          <cell r="H61">
            <v>23</v>
          </cell>
          <cell r="I61">
            <v>1063</v>
          </cell>
          <cell r="J61">
            <v>4</v>
          </cell>
          <cell r="K61">
            <v>141</v>
          </cell>
          <cell r="L61">
            <v>9</v>
          </cell>
          <cell r="M61">
            <v>60</v>
          </cell>
          <cell r="N61">
            <v>142</v>
          </cell>
          <cell r="O61">
            <v>115</v>
          </cell>
          <cell r="P61">
            <v>227</v>
          </cell>
          <cell r="Q61">
            <v>3350</v>
          </cell>
          <cell r="R61">
            <v>324</v>
          </cell>
          <cell r="S61">
            <v>3507</v>
          </cell>
          <cell r="T61" t="str">
            <v>40</v>
          </cell>
        </row>
        <row r="62">
          <cell r="A62" t="str">
            <v>41 千  歳  村</v>
          </cell>
          <cell r="B62">
            <v>352</v>
          </cell>
          <cell r="C62">
            <v>22428</v>
          </cell>
          <cell r="D62">
            <v>44</v>
          </cell>
          <cell r="E62">
            <v>769</v>
          </cell>
          <cell r="F62">
            <v>44</v>
          </cell>
          <cell r="G62">
            <v>1609</v>
          </cell>
          <cell r="H62">
            <v>25</v>
          </cell>
          <cell r="I62">
            <v>1190</v>
          </cell>
          <cell r="J62">
            <v>1</v>
          </cell>
          <cell r="K62">
            <v>25</v>
          </cell>
          <cell r="L62">
            <v>5</v>
          </cell>
          <cell r="M62">
            <v>14</v>
          </cell>
          <cell r="N62">
            <v>119</v>
          </cell>
          <cell r="O62">
            <v>30</v>
          </cell>
          <cell r="P62">
            <v>86</v>
          </cell>
          <cell r="Q62">
            <v>396</v>
          </cell>
          <cell r="R62">
            <v>72</v>
          </cell>
          <cell r="S62">
            <v>359</v>
          </cell>
          <cell r="T62" t="str">
            <v>41</v>
          </cell>
        </row>
        <row r="63">
          <cell r="A63" t="str">
            <v>42 犬  飼  町</v>
          </cell>
          <cell r="B63">
            <v>407</v>
          </cell>
          <cell r="C63">
            <v>18333</v>
          </cell>
          <cell r="D63">
            <v>28</v>
          </cell>
          <cell r="E63">
            <v>297</v>
          </cell>
          <cell r="F63">
            <v>40</v>
          </cell>
          <cell r="G63">
            <v>619</v>
          </cell>
          <cell r="H63">
            <v>2</v>
          </cell>
          <cell r="I63">
            <v>92</v>
          </cell>
          <cell r="J63">
            <v>1</v>
          </cell>
          <cell r="K63">
            <v>20</v>
          </cell>
          <cell r="L63">
            <v>10</v>
          </cell>
          <cell r="M63">
            <v>6</v>
          </cell>
          <cell r="N63">
            <v>97</v>
          </cell>
          <cell r="O63">
            <v>189</v>
          </cell>
          <cell r="P63">
            <v>183</v>
          </cell>
          <cell r="Q63">
            <v>4355</v>
          </cell>
          <cell r="R63">
            <v>51</v>
          </cell>
          <cell r="S63">
            <v>173</v>
          </cell>
          <cell r="T63" t="str">
            <v>42</v>
          </cell>
        </row>
        <row r="64">
          <cell r="A64" t="str">
            <v>直 入 郡</v>
          </cell>
          <cell r="B64">
            <v>1726</v>
          </cell>
          <cell r="C64">
            <v>184378</v>
          </cell>
          <cell r="D64">
            <v>32</v>
          </cell>
          <cell r="E64">
            <v>607</v>
          </cell>
          <cell r="F64">
            <v>6</v>
          </cell>
          <cell r="G64">
            <v>36</v>
          </cell>
          <cell r="H64">
            <v>3</v>
          </cell>
          <cell r="I64">
            <v>110</v>
          </cell>
          <cell r="J64">
            <v>1</v>
          </cell>
          <cell r="K64">
            <v>0</v>
          </cell>
          <cell r="L64">
            <v>74</v>
          </cell>
          <cell r="M64">
            <v>914</v>
          </cell>
          <cell r="N64">
            <v>514</v>
          </cell>
          <cell r="O64">
            <v>843</v>
          </cell>
          <cell r="P64">
            <v>55</v>
          </cell>
          <cell r="Q64">
            <v>32</v>
          </cell>
          <cell r="R64">
            <v>169</v>
          </cell>
          <cell r="S64">
            <v>758</v>
          </cell>
          <cell r="T64" t="str">
            <v>直</v>
          </cell>
        </row>
        <row r="65">
          <cell r="A65" t="str">
            <v>43 荻      町</v>
          </cell>
          <cell r="B65">
            <v>573</v>
          </cell>
          <cell r="C65">
            <v>55805</v>
          </cell>
          <cell r="D65">
            <v>16</v>
          </cell>
          <cell r="E65">
            <v>515</v>
          </cell>
          <cell r="F65">
            <v>2</v>
          </cell>
          <cell r="G65">
            <v>15</v>
          </cell>
          <cell r="H65">
            <v>1</v>
          </cell>
          <cell r="I65">
            <v>70</v>
          </cell>
          <cell r="J65">
            <v>0</v>
          </cell>
          <cell r="K65">
            <v>0</v>
          </cell>
          <cell r="L65">
            <v>17</v>
          </cell>
          <cell r="M65">
            <v>330</v>
          </cell>
          <cell r="N65">
            <v>89</v>
          </cell>
          <cell r="O65">
            <v>628</v>
          </cell>
          <cell r="P65">
            <v>11</v>
          </cell>
          <cell r="Q65">
            <v>4</v>
          </cell>
          <cell r="R65">
            <v>57</v>
          </cell>
          <cell r="S65">
            <v>398</v>
          </cell>
          <cell r="T65" t="str">
            <v>43</v>
          </cell>
        </row>
        <row r="66">
          <cell r="A66" t="str">
            <v>44 久  住  町</v>
          </cell>
          <cell r="B66">
            <v>699</v>
          </cell>
          <cell r="C66">
            <v>86285</v>
          </cell>
          <cell r="D66">
            <v>6</v>
          </cell>
          <cell r="E66">
            <v>25</v>
          </cell>
          <cell r="F66">
            <v>1</v>
          </cell>
          <cell r="G66">
            <v>6</v>
          </cell>
          <cell r="H66">
            <v>1</v>
          </cell>
          <cell r="I66">
            <v>40</v>
          </cell>
          <cell r="J66">
            <v>0</v>
          </cell>
          <cell r="K66">
            <v>0</v>
          </cell>
          <cell r="L66">
            <v>45</v>
          </cell>
          <cell r="M66">
            <v>468</v>
          </cell>
          <cell r="N66">
            <v>262</v>
          </cell>
          <cell r="O66">
            <v>131</v>
          </cell>
          <cell r="P66">
            <v>24</v>
          </cell>
          <cell r="Q66">
            <v>17</v>
          </cell>
          <cell r="R66">
            <v>71</v>
          </cell>
          <cell r="S66">
            <v>226</v>
          </cell>
          <cell r="T66" t="str">
            <v>44</v>
          </cell>
        </row>
        <row r="67">
          <cell r="A67" t="str">
            <v>45 直  入  町</v>
          </cell>
          <cell r="B67">
            <v>454</v>
          </cell>
          <cell r="C67">
            <v>42288</v>
          </cell>
          <cell r="D67">
            <v>10</v>
          </cell>
          <cell r="E67">
            <v>67</v>
          </cell>
          <cell r="F67">
            <v>3</v>
          </cell>
          <cell r="G67">
            <v>15</v>
          </cell>
          <cell r="H67">
            <v>1</v>
          </cell>
          <cell r="I67" t="str">
            <v>0</v>
          </cell>
          <cell r="J67">
            <v>1</v>
          </cell>
          <cell r="K67" t="str">
            <v>0</v>
          </cell>
          <cell r="L67">
            <v>12</v>
          </cell>
          <cell r="M67">
            <v>116</v>
          </cell>
          <cell r="N67">
            <v>163</v>
          </cell>
          <cell r="O67">
            <v>84</v>
          </cell>
          <cell r="P67">
            <v>20</v>
          </cell>
          <cell r="Q67">
            <v>11</v>
          </cell>
          <cell r="R67">
            <v>41</v>
          </cell>
          <cell r="S67">
            <v>134</v>
          </cell>
          <cell r="T67" t="str">
            <v>45</v>
          </cell>
        </row>
        <row r="68">
          <cell r="A68" t="str">
            <v>玖 珠 郡</v>
          </cell>
          <cell r="B68">
            <v>3079</v>
          </cell>
          <cell r="C68">
            <v>205211</v>
          </cell>
          <cell r="D68">
            <v>8</v>
          </cell>
          <cell r="E68">
            <v>25</v>
          </cell>
          <cell r="F68">
            <v>25</v>
          </cell>
          <cell r="G68">
            <v>228</v>
          </cell>
          <cell r="H68">
            <v>21</v>
          </cell>
          <cell r="I68">
            <v>823</v>
          </cell>
          <cell r="J68">
            <v>2</v>
          </cell>
          <cell r="K68">
            <v>28</v>
          </cell>
          <cell r="L68">
            <v>47</v>
          </cell>
          <cell r="M68">
            <v>253</v>
          </cell>
          <cell r="N68">
            <v>781</v>
          </cell>
          <cell r="O68">
            <v>356</v>
          </cell>
          <cell r="P68">
            <v>114</v>
          </cell>
          <cell r="Q68">
            <v>40</v>
          </cell>
          <cell r="R68">
            <v>544</v>
          </cell>
          <cell r="S68">
            <v>1172</v>
          </cell>
          <cell r="T68" t="str">
            <v>玖</v>
          </cell>
        </row>
        <row r="69">
          <cell r="A69" t="str">
            <v>46 九  重  町</v>
          </cell>
          <cell r="B69">
            <v>1345</v>
          </cell>
          <cell r="C69">
            <v>94832</v>
          </cell>
          <cell r="D69">
            <v>1</v>
          </cell>
          <cell r="E69">
            <v>5</v>
          </cell>
          <cell r="F69">
            <v>7</v>
          </cell>
          <cell r="G69">
            <v>20</v>
          </cell>
          <cell r="H69">
            <v>2</v>
          </cell>
          <cell r="I69">
            <v>11</v>
          </cell>
          <cell r="J69">
            <v>0</v>
          </cell>
          <cell r="K69">
            <v>0</v>
          </cell>
          <cell r="L69">
            <v>20</v>
          </cell>
          <cell r="M69">
            <v>138</v>
          </cell>
          <cell r="N69">
            <v>330</v>
          </cell>
          <cell r="O69">
            <v>175</v>
          </cell>
          <cell r="P69">
            <v>35</v>
          </cell>
          <cell r="Q69">
            <v>13</v>
          </cell>
          <cell r="R69">
            <v>166</v>
          </cell>
          <cell r="S69">
            <v>320</v>
          </cell>
          <cell r="T69" t="str">
            <v>46</v>
          </cell>
        </row>
        <row r="70">
          <cell r="A70" t="str">
            <v>47 玖  珠  町</v>
          </cell>
          <cell r="B70">
            <v>1734</v>
          </cell>
          <cell r="C70">
            <v>110379</v>
          </cell>
          <cell r="D70">
            <v>7</v>
          </cell>
          <cell r="E70">
            <v>20</v>
          </cell>
          <cell r="F70">
            <v>18</v>
          </cell>
          <cell r="G70">
            <v>208</v>
          </cell>
          <cell r="H70">
            <v>19</v>
          </cell>
          <cell r="I70">
            <v>812</v>
          </cell>
          <cell r="J70">
            <v>2</v>
          </cell>
          <cell r="K70">
            <v>28</v>
          </cell>
          <cell r="L70">
            <v>27</v>
          </cell>
          <cell r="M70">
            <v>115</v>
          </cell>
          <cell r="N70">
            <v>451</v>
          </cell>
          <cell r="O70">
            <v>181</v>
          </cell>
          <cell r="P70">
            <v>79</v>
          </cell>
          <cell r="Q70">
            <v>27</v>
          </cell>
          <cell r="R70">
            <v>378</v>
          </cell>
          <cell r="S70">
            <v>852</v>
          </cell>
          <cell r="T70" t="str">
            <v>47</v>
          </cell>
        </row>
        <row r="71">
          <cell r="A71" t="str">
            <v>日 田 郡</v>
          </cell>
          <cell r="B71">
            <v>1430</v>
          </cell>
          <cell r="C71">
            <v>45907</v>
          </cell>
          <cell r="D71">
            <v>3</v>
          </cell>
          <cell r="E71">
            <v>8</v>
          </cell>
          <cell r="F71">
            <v>15</v>
          </cell>
          <cell r="G71">
            <v>60</v>
          </cell>
          <cell r="H71">
            <v>1</v>
          </cell>
          <cell r="I71">
            <v>1</v>
          </cell>
          <cell r="J71">
            <v>0</v>
          </cell>
          <cell r="K71">
            <v>0</v>
          </cell>
          <cell r="L71">
            <v>45</v>
          </cell>
          <cell r="M71">
            <v>179</v>
          </cell>
          <cell r="N71">
            <v>639</v>
          </cell>
          <cell r="O71">
            <v>484</v>
          </cell>
          <cell r="P71">
            <v>74</v>
          </cell>
          <cell r="Q71">
            <v>53</v>
          </cell>
          <cell r="R71">
            <v>346</v>
          </cell>
          <cell r="S71">
            <v>539</v>
          </cell>
          <cell r="T71" t="str">
            <v>日</v>
          </cell>
        </row>
        <row r="72">
          <cell r="A72" t="str">
            <v>48 前津江  村</v>
          </cell>
          <cell r="B72">
            <v>168</v>
          </cell>
          <cell r="C72">
            <v>6073</v>
          </cell>
          <cell r="D72">
            <v>0</v>
          </cell>
          <cell r="E72">
            <v>0</v>
          </cell>
          <cell r="F72">
            <v>2</v>
          </cell>
          <cell r="G72">
            <v>8</v>
          </cell>
          <cell r="H72">
            <v>1</v>
          </cell>
          <cell r="I72">
            <v>1</v>
          </cell>
          <cell r="J72">
            <v>0</v>
          </cell>
          <cell r="K72">
            <v>0</v>
          </cell>
          <cell r="L72">
            <v>7</v>
          </cell>
          <cell r="M72">
            <v>2</v>
          </cell>
          <cell r="N72">
            <v>89</v>
          </cell>
          <cell r="O72">
            <v>48</v>
          </cell>
          <cell r="P72">
            <v>7</v>
          </cell>
          <cell r="Q72">
            <v>7</v>
          </cell>
          <cell r="R72">
            <v>29</v>
          </cell>
          <cell r="S72">
            <v>34</v>
          </cell>
          <cell r="T72" t="str">
            <v>48</v>
          </cell>
        </row>
        <row r="73">
          <cell r="A73" t="str">
            <v>49 中津江  村</v>
          </cell>
          <cell r="B73">
            <v>135</v>
          </cell>
          <cell r="C73">
            <v>4116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8</v>
          </cell>
          <cell r="M73">
            <v>58</v>
          </cell>
          <cell r="N73">
            <v>71</v>
          </cell>
          <cell r="O73">
            <v>57</v>
          </cell>
          <cell r="P73">
            <v>4</v>
          </cell>
          <cell r="Q73">
            <v>2</v>
          </cell>
          <cell r="R73">
            <v>29</v>
          </cell>
          <cell r="S73">
            <v>38</v>
          </cell>
          <cell r="T73" t="str">
            <v>49</v>
          </cell>
        </row>
        <row r="74">
          <cell r="A74" t="str">
            <v>50 上津江  村</v>
          </cell>
          <cell r="B74">
            <v>145</v>
          </cell>
          <cell r="C74">
            <v>5704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7</v>
          </cell>
          <cell r="M74">
            <v>46</v>
          </cell>
          <cell r="N74">
            <v>77</v>
          </cell>
          <cell r="O74">
            <v>84</v>
          </cell>
          <cell r="P74">
            <v>4</v>
          </cell>
          <cell r="Q74">
            <v>4</v>
          </cell>
          <cell r="R74">
            <v>35</v>
          </cell>
          <cell r="S74">
            <v>46</v>
          </cell>
          <cell r="T74" t="str">
            <v>50</v>
          </cell>
        </row>
        <row r="75">
          <cell r="A75" t="str">
            <v>51 大  山  町</v>
          </cell>
          <cell r="B75">
            <v>326</v>
          </cell>
          <cell r="C75">
            <v>5860</v>
          </cell>
          <cell r="D75">
            <v>1</v>
          </cell>
          <cell r="E75" t="str">
            <v>0</v>
          </cell>
          <cell r="F75">
            <v>3</v>
          </cell>
          <cell r="G75">
            <v>2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7</v>
          </cell>
          <cell r="M75">
            <v>22</v>
          </cell>
          <cell r="N75">
            <v>121</v>
          </cell>
          <cell r="O75">
            <v>82</v>
          </cell>
          <cell r="P75">
            <v>22</v>
          </cell>
          <cell r="Q75">
            <v>21</v>
          </cell>
          <cell r="R75">
            <v>45</v>
          </cell>
          <cell r="S75">
            <v>19</v>
          </cell>
          <cell r="T75" t="str">
            <v>51</v>
          </cell>
        </row>
        <row r="76">
          <cell r="A76" t="str">
            <v>52 天  瀬  町</v>
          </cell>
          <cell r="B76">
            <v>656</v>
          </cell>
          <cell r="C76">
            <v>24154</v>
          </cell>
          <cell r="D76">
            <v>2</v>
          </cell>
          <cell r="E76">
            <v>8</v>
          </cell>
          <cell r="F76">
            <v>10</v>
          </cell>
          <cell r="G76">
            <v>50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16</v>
          </cell>
          <cell r="M76">
            <v>51</v>
          </cell>
          <cell r="N76">
            <v>281</v>
          </cell>
          <cell r="O76">
            <v>213</v>
          </cell>
          <cell r="P76">
            <v>37</v>
          </cell>
          <cell r="Q76">
            <v>19</v>
          </cell>
          <cell r="R76">
            <v>208</v>
          </cell>
          <cell r="S76">
            <v>402</v>
          </cell>
          <cell r="T76" t="str">
            <v>52</v>
          </cell>
        </row>
        <row r="77">
          <cell r="A77" t="str">
            <v>下 毛 郡</v>
          </cell>
          <cell r="B77">
            <v>2321</v>
          </cell>
          <cell r="C77">
            <v>122368</v>
          </cell>
          <cell r="D77">
            <v>4</v>
          </cell>
          <cell r="E77">
            <v>16</v>
          </cell>
          <cell r="F77">
            <v>188</v>
          </cell>
          <cell r="G77">
            <v>10237</v>
          </cell>
          <cell r="H77">
            <v>15</v>
          </cell>
          <cell r="I77">
            <v>1321</v>
          </cell>
          <cell r="J77">
            <v>3</v>
          </cell>
          <cell r="K77">
            <v>30</v>
          </cell>
          <cell r="L77">
            <v>36</v>
          </cell>
          <cell r="M77">
            <v>167</v>
          </cell>
          <cell r="N77">
            <v>888</v>
          </cell>
          <cell r="O77">
            <v>363</v>
          </cell>
          <cell r="P77">
            <v>246</v>
          </cell>
          <cell r="Q77">
            <v>165</v>
          </cell>
          <cell r="R77">
            <v>382</v>
          </cell>
          <cell r="S77">
            <v>862</v>
          </cell>
          <cell r="T77" t="str">
            <v>下</v>
          </cell>
        </row>
        <row r="78">
          <cell r="A78" t="str">
            <v>53 三  光  村</v>
          </cell>
          <cell r="B78">
            <v>703</v>
          </cell>
          <cell r="C78">
            <v>55014</v>
          </cell>
          <cell r="D78">
            <v>0</v>
          </cell>
          <cell r="E78">
            <v>0</v>
          </cell>
          <cell r="F78">
            <v>176</v>
          </cell>
          <cell r="G78">
            <v>10134</v>
          </cell>
          <cell r="H78">
            <v>12</v>
          </cell>
          <cell r="I78">
            <v>1318</v>
          </cell>
          <cell r="J78">
            <v>0</v>
          </cell>
          <cell r="K78">
            <v>0</v>
          </cell>
          <cell r="L78">
            <v>8</v>
          </cell>
          <cell r="M78" t="str">
            <v>0</v>
          </cell>
          <cell r="N78">
            <v>273</v>
          </cell>
          <cell r="O78">
            <v>91</v>
          </cell>
          <cell r="P78">
            <v>137</v>
          </cell>
          <cell r="Q78">
            <v>79</v>
          </cell>
          <cell r="R78">
            <v>136</v>
          </cell>
          <cell r="S78">
            <v>410</v>
          </cell>
          <cell r="T78" t="str">
            <v>53</v>
          </cell>
        </row>
        <row r="79">
          <cell r="A79" t="str">
            <v>54 本耶馬溪町</v>
          </cell>
          <cell r="B79">
            <v>530</v>
          </cell>
          <cell r="C79">
            <v>22258</v>
          </cell>
          <cell r="D79">
            <v>0</v>
          </cell>
          <cell r="E79">
            <v>0</v>
          </cell>
          <cell r="F79">
            <v>2</v>
          </cell>
          <cell r="G79">
            <v>60</v>
          </cell>
          <cell r="H79">
            <v>1</v>
          </cell>
          <cell r="I79">
            <v>3</v>
          </cell>
          <cell r="J79">
            <v>1</v>
          </cell>
          <cell r="K79">
            <v>30</v>
          </cell>
          <cell r="L79">
            <v>3</v>
          </cell>
          <cell r="M79">
            <v>7</v>
          </cell>
          <cell r="N79">
            <v>173</v>
          </cell>
          <cell r="O79">
            <v>31</v>
          </cell>
          <cell r="P79">
            <v>38</v>
          </cell>
          <cell r="Q79">
            <v>11</v>
          </cell>
          <cell r="R79">
            <v>76</v>
          </cell>
          <cell r="S79">
            <v>104</v>
          </cell>
          <cell r="T79" t="str">
            <v>54</v>
          </cell>
        </row>
        <row r="80">
          <cell r="A80" t="str">
            <v>55 耶馬渓  町</v>
          </cell>
          <cell r="B80">
            <v>681</v>
          </cell>
          <cell r="C80">
            <v>28539</v>
          </cell>
          <cell r="D80">
            <v>3</v>
          </cell>
          <cell r="E80">
            <v>16</v>
          </cell>
          <cell r="F80">
            <v>6</v>
          </cell>
          <cell r="G80">
            <v>29</v>
          </cell>
          <cell r="H80">
            <v>1</v>
          </cell>
          <cell r="I80" t="str">
            <v>0</v>
          </cell>
          <cell r="J80">
            <v>1</v>
          </cell>
          <cell r="K80" t="str">
            <v>0</v>
          </cell>
          <cell r="L80">
            <v>8</v>
          </cell>
          <cell r="M80">
            <v>24</v>
          </cell>
          <cell r="N80">
            <v>289</v>
          </cell>
          <cell r="O80">
            <v>156</v>
          </cell>
          <cell r="P80">
            <v>47</v>
          </cell>
          <cell r="Q80">
            <v>56</v>
          </cell>
          <cell r="R80">
            <v>96</v>
          </cell>
          <cell r="S80">
            <v>223</v>
          </cell>
          <cell r="T80" t="str">
            <v>55</v>
          </cell>
        </row>
        <row r="81">
          <cell r="A81" t="str">
            <v>56 山  国  町</v>
          </cell>
          <cell r="B81">
            <v>407</v>
          </cell>
          <cell r="C81">
            <v>16557</v>
          </cell>
          <cell r="D81">
            <v>1</v>
          </cell>
          <cell r="E81" t="str">
            <v>0</v>
          </cell>
          <cell r="F81">
            <v>4</v>
          </cell>
          <cell r="G81">
            <v>14</v>
          </cell>
          <cell r="H81">
            <v>1</v>
          </cell>
          <cell r="I81" t="str">
            <v>0</v>
          </cell>
          <cell r="J81">
            <v>1</v>
          </cell>
          <cell r="K81" t="str">
            <v>0</v>
          </cell>
          <cell r="L81">
            <v>17</v>
          </cell>
          <cell r="M81">
            <v>136</v>
          </cell>
          <cell r="N81">
            <v>153</v>
          </cell>
          <cell r="O81">
            <v>85</v>
          </cell>
          <cell r="P81">
            <v>24</v>
          </cell>
          <cell r="Q81">
            <v>19</v>
          </cell>
          <cell r="R81">
            <v>74</v>
          </cell>
          <cell r="S81">
            <v>125</v>
          </cell>
          <cell r="T81" t="str">
            <v>56</v>
          </cell>
        </row>
        <row r="82">
          <cell r="A82" t="str">
            <v>宇 佐 郡</v>
          </cell>
          <cell r="B82">
            <v>2203</v>
          </cell>
          <cell r="C82">
            <v>184740</v>
          </cell>
          <cell r="D82">
            <v>0</v>
          </cell>
          <cell r="E82">
            <v>0</v>
          </cell>
          <cell r="F82">
            <v>32</v>
          </cell>
          <cell r="G82">
            <v>744</v>
          </cell>
          <cell r="H82">
            <v>48</v>
          </cell>
          <cell r="I82">
            <v>2884</v>
          </cell>
          <cell r="J82">
            <v>0</v>
          </cell>
          <cell r="K82">
            <v>0</v>
          </cell>
          <cell r="L82">
            <v>33</v>
          </cell>
          <cell r="M82">
            <v>831</v>
          </cell>
          <cell r="N82">
            <v>821</v>
          </cell>
          <cell r="O82">
            <v>168</v>
          </cell>
          <cell r="P82">
            <v>120</v>
          </cell>
          <cell r="Q82">
            <v>80</v>
          </cell>
          <cell r="R82">
            <v>322</v>
          </cell>
          <cell r="S82">
            <v>2309</v>
          </cell>
          <cell r="T82" t="str">
            <v>宇</v>
          </cell>
        </row>
        <row r="83">
          <cell r="A83" t="str">
            <v>57 院  内  町</v>
          </cell>
          <cell r="B83">
            <v>778</v>
          </cell>
          <cell r="C83">
            <v>59216</v>
          </cell>
          <cell r="D83">
            <v>0</v>
          </cell>
          <cell r="E83">
            <v>0</v>
          </cell>
          <cell r="F83">
            <v>18</v>
          </cell>
          <cell r="G83">
            <v>551</v>
          </cell>
          <cell r="H83">
            <v>13</v>
          </cell>
          <cell r="I83">
            <v>686</v>
          </cell>
          <cell r="J83">
            <v>0</v>
          </cell>
          <cell r="K83">
            <v>0</v>
          </cell>
          <cell r="L83">
            <v>24</v>
          </cell>
          <cell r="M83">
            <v>786</v>
          </cell>
          <cell r="N83">
            <v>285</v>
          </cell>
          <cell r="O83">
            <v>64</v>
          </cell>
          <cell r="P83">
            <v>49</v>
          </cell>
          <cell r="Q83">
            <v>11</v>
          </cell>
          <cell r="R83">
            <v>90</v>
          </cell>
          <cell r="S83">
            <v>707</v>
          </cell>
          <cell r="T83" t="str">
            <v>57</v>
          </cell>
        </row>
        <row r="84">
          <cell r="A84" t="str">
            <v>58 安心院  町</v>
          </cell>
          <cell r="B84">
            <v>1425</v>
          </cell>
          <cell r="C84">
            <v>125524</v>
          </cell>
          <cell r="D84">
            <v>0</v>
          </cell>
          <cell r="E84">
            <v>0</v>
          </cell>
          <cell r="F84">
            <v>14</v>
          </cell>
          <cell r="G84">
            <v>193</v>
          </cell>
          <cell r="H84">
            <v>35</v>
          </cell>
          <cell r="I84">
            <v>2198</v>
          </cell>
          <cell r="J84">
            <v>0</v>
          </cell>
          <cell r="K84">
            <v>0</v>
          </cell>
          <cell r="L84">
            <v>9</v>
          </cell>
          <cell r="M84">
            <v>45</v>
          </cell>
          <cell r="N84">
            <v>536</v>
          </cell>
          <cell r="O84">
            <v>104</v>
          </cell>
          <cell r="P84">
            <v>71</v>
          </cell>
          <cell r="Q84">
            <v>69</v>
          </cell>
          <cell r="R84">
            <v>232</v>
          </cell>
          <cell r="S84">
            <v>1602</v>
          </cell>
          <cell r="T84" t="str">
            <v>58</v>
          </cell>
        </row>
        <row r="85">
          <cell r="A85" t="str">
            <v> 資料：県統計情報課「１９９５年農業センサス」</v>
          </cell>
        </row>
        <row r="86">
          <cell r="A86" t="str">
            <v>  注）年次（  ）書は旧定義による数値</v>
          </cell>
        </row>
        <row r="87">
          <cell r="A87" t="str">
            <v>　農  作  物（続き）</v>
          </cell>
        </row>
        <row r="88">
          <cell r="A88" t="str">
            <v>(単位  戸、ａ)</v>
          </cell>
        </row>
        <row r="90">
          <cell r="A90" t="str">
            <v>年次および</v>
          </cell>
          <cell r="B90" t="str">
            <v>その他の豆類</v>
          </cell>
          <cell r="D90" t="str">
            <v>うち小豆</v>
          </cell>
          <cell r="F90" t="str">
            <v>たばこ</v>
          </cell>
          <cell r="H90" t="str">
            <v>茶（実面積）</v>
          </cell>
          <cell r="J90" t="str">
            <v>その他の   工芸農作物</v>
          </cell>
          <cell r="L90" t="str">
            <v>うちサフラン</v>
          </cell>
          <cell r="N90" t="str">
            <v>トマト</v>
          </cell>
          <cell r="P90" t="str">
            <v>きゅうり</v>
          </cell>
          <cell r="R90" t="str">
            <v>な    す</v>
          </cell>
          <cell r="T90" t="str">
            <v>結球はくさい</v>
          </cell>
          <cell r="V90" t="str">
            <v>標示</v>
          </cell>
        </row>
        <row r="91">
          <cell r="B91" t="str">
            <v>収  穫</v>
          </cell>
          <cell r="D91" t="str">
            <v>収  穫</v>
          </cell>
          <cell r="F91" t="str">
            <v>収  穫</v>
          </cell>
          <cell r="H91" t="str">
            <v>収  穫</v>
          </cell>
          <cell r="J91" t="str">
            <v>収  穫</v>
          </cell>
          <cell r="L91" t="str">
            <v>収  穫</v>
          </cell>
          <cell r="N91" t="str">
            <v>収  穫</v>
          </cell>
          <cell r="P91" t="str">
            <v>収  穫</v>
          </cell>
          <cell r="R91" t="str">
            <v>収  穫</v>
          </cell>
          <cell r="T91" t="str">
            <v>収  穫</v>
          </cell>
        </row>
        <row r="92">
          <cell r="A92" t="str">
            <v>市  町  村</v>
          </cell>
          <cell r="B92" t="str">
            <v>農家数</v>
          </cell>
          <cell r="C92" t="str">
            <v>収穫面積</v>
          </cell>
          <cell r="D92" t="str">
            <v>農家数</v>
          </cell>
          <cell r="E92" t="str">
            <v>収穫面積</v>
          </cell>
          <cell r="F92" t="str">
            <v>農家数</v>
          </cell>
          <cell r="G92" t="str">
            <v>収穫面積</v>
          </cell>
          <cell r="H92" t="str">
            <v>農家数</v>
          </cell>
          <cell r="I92" t="str">
            <v>収穫面積</v>
          </cell>
          <cell r="J92" t="str">
            <v>農家数</v>
          </cell>
          <cell r="K92" t="str">
            <v>収穫面積</v>
          </cell>
          <cell r="L92" t="str">
            <v>農家数</v>
          </cell>
          <cell r="M92" t="str">
            <v>収穫面積</v>
          </cell>
          <cell r="N92" t="str">
            <v>農家数</v>
          </cell>
          <cell r="O92" t="str">
            <v>収穫面積</v>
          </cell>
          <cell r="P92" t="str">
            <v>農家数</v>
          </cell>
          <cell r="Q92" t="str">
            <v>収穫面積</v>
          </cell>
          <cell r="R92" t="str">
            <v>農家数</v>
          </cell>
          <cell r="S92" t="str">
            <v>収穫面積</v>
          </cell>
          <cell r="T92" t="str">
            <v>農家数</v>
          </cell>
          <cell r="U92" t="str">
            <v>収穫面積</v>
          </cell>
          <cell r="V92" t="str">
            <v>番号</v>
          </cell>
        </row>
        <row r="93">
          <cell r="A93" t="str">
            <v>昭和(60)年</v>
          </cell>
          <cell r="B93">
            <v>19354</v>
          </cell>
          <cell r="C93">
            <v>33128</v>
          </cell>
          <cell r="D93">
            <v>15392</v>
          </cell>
          <cell r="E93">
            <v>24490</v>
          </cell>
          <cell r="F93">
            <v>1825</v>
          </cell>
          <cell r="G93">
            <v>144408</v>
          </cell>
          <cell r="H93">
            <v>6681</v>
          </cell>
          <cell r="I93">
            <v>30080</v>
          </cell>
          <cell r="J93">
            <v>2075</v>
          </cell>
          <cell r="K93">
            <v>8256</v>
          </cell>
          <cell r="L93">
            <v>719</v>
          </cell>
          <cell r="M93">
            <v>2513</v>
          </cell>
          <cell r="N93">
            <v>22926</v>
          </cell>
          <cell r="O93">
            <v>4352</v>
          </cell>
          <cell r="P93">
            <v>55392</v>
          </cell>
          <cell r="Q93">
            <v>12500</v>
          </cell>
          <cell r="R93">
            <v>57757</v>
          </cell>
          <cell r="S93">
            <v>7905</v>
          </cell>
          <cell r="T93">
            <v>53156</v>
          </cell>
          <cell r="U93">
            <v>47709</v>
          </cell>
          <cell r="V93" t="str">
            <v>(60)</v>
          </cell>
        </row>
        <row r="94">
          <cell r="A94" t="str">
            <v>  60</v>
          </cell>
          <cell r="B94">
            <v>18667</v>
          </cell>
          <cell r="C94">
            <v>32519</v>
          </cell>
          <cell r="D94">
            <v>15009</v>
          </cell>
          <cell r="E94">
            <v>24158</v>
          </cell>
          <cell r="F94">
            <v>1825</v>
          </cell>
          <cell r="G94">
            <v>144408</v>
          </cell>
          <cell r="H94">
            <v>6473</v>
          </cell>
          <cell r="I94">
            <v>29698</v>
          </cell>
          <cell r="J94">
            <v>2033</v>
          </cell>
          <cell r="K94">
            <v>8205</v>
          </cell>
          <cell r="L94">
            <v>719</v>
          </cell>
          <cell r="M94">
            <v>2513</v>
          </cell>
          <cell r="N94">
            <v>21930</v>
          </cell>
          <cell r="O94">
            <v>4290</v>
          </cell>
          <cell r="P94">
            <v>53056</v>
          </cell>
          <cell r="Q94">
            <v>12334</v>
          </cell>
          <cell r="R94">
            <v>55357</v>
          </cell>
          <cell r="S94">
            <v>7733</v>
          </cell>
          <cell r="T94">
            <v>51114</v>
          </cell>
          <cell r="U94">
            <v>47280</v>
          </cell>
          <cell r="V94" t="str">
            <v>60</v>
          </cell>
        </row>
        <row r="95">
          <cell r="A95" t="str">
            <v>平成２年</v>
          </cell>
          <cell r="B95">
            <v>9551</v>
          </cell>
          <cell r="C95">
            <v>29766</v>
          </cell>
          <cell r="D95">
            <v>7298</v>
          </cell>
          <cell r="E95">
            <v>20265</v>
          </cell>
          <cell r="F95">
            <v>1131</v>
          </cell>
          <cell r="G95">
            <v>112876</v>
          </cell>
          <cell r="H95">
            <v>3590</v>
          </cell>
          <cell r="I95">
            <v>24117</v>
          </cell>
          <cell r="J95">
            <v>1108</v>
          </cell>
          <cell r="K95">
            <v>5290</v>
          </cell>
          <cell r="L95">
            <v>328</v>
          </cell>
          <cell r="M95">
            <v>1287</v>
          </cell>
          <cell r="N95">
            <v>16598</v>
          </cell>
          <cell r="O95">
            <v>10970</v>
          </cell>
          <cell r="P95">
            <v>34914</v>
          </cell>
          <cell r="Q95">
            <v>13488</v>
          </cell>
          <cell r="R95">
            <v>35689</v>
          </cell>
          <cell r="S95">
            <v>8146</v>
          </cell>
          <cell r="T95">
            <v>32043</v>
          </cell>
          <cell r="U95">
            <v>40916</v>
          </cell>
          <cell r="V95" t="str">
            <v>2</v>
          </cell>
        </row>
        <row r="97">
          <cell r="A97" t="str">
            <v>  7</v>
          </cell>
          <cell r="B97">
            <v>8493</v>
          </cell>
          <cell r="C97">
            <v>12775</v>
          </cell>
          <cell r="D97">
            <v>6466</v>
          </cell>
          <cell r="E97">
            <v>9052</v>
          </cell>
          <cell r="F97">
            <v>955</v>
          </cell>
          <cell r="G97">
            <v>118306</v>
          </cell>
          <cell r="H97">
            <v>2078</v>
          </cell>
          <cell r="I97">
            <v>22060</v>
          </cell>
          <cell r="J97">
            <v>697</v>
          </cell>
          <cell r="K97">
            <v>3144</v>
          </cell>
          <cell r="L97">
            <v>221</v>
          </cell>
          <cell r="M97">
            <v>656</v>
          </cell>
          <cell r="N97">
            <v>16024</v>
          </cell>
          <cell r="O97">
            <v>4686</v>
          </cell>
          <cell r="P97">
            <v>27687</v>
          </cell>
          <cell r="Q97">
            <v>10962</v>
          </cell>
          <cell r="R97">
            <v>27990</v>
          </cell>
          <cell r="S97">
            <v>7935</v>
          </cell>
          <cell r="T97">
            <v>25074</v>
          </cell>
          <cell r="U97">
            <v>34923</v>
          </cell>
          <cell r="V97" t="str">
            <v>7</v>
          </cell>
        </row>
        <row r="99">
          <cell r="A99" t="str">
            <v>市  部</v>
          </cell>
          <cell r="B99">
            <v>2864</v>
          </cell>
          <cell r="C99">
            <v>3825</v>
          </cell>
          <cell r="D99">
            <v>1917</v>
          </cell>
          <cell r="E99">
            <v>2523</v>
          </cell>
          <cell r="F99">
            <v>146</v>
          </cell>
          <cell r="G99">
            <v>14203</v>
          </cell>
          <cell r="H99">
            <v>428</v>
          </cell>
          <cell r="I99">
            <v>7690</v>
          </cell>
          <cell r="J99">
            <v>225</v>
          </cell>
          <cell r="K99">
            <v>638</v>
          </cell>
          <cell r="L99">
            <v>146</v>
          </cell>
          <cell r="M99">
            <v>473</v>
          </cell>
          <cell r="N99">
            <v>6341</v>
          </cell>
          <cell r="O99">
            <v>1267</v>
          </cell>
          <cell r="P99">
            <v>10084</v>
          </cell>
          <cell r="Q99">
            <v>2461</v>
          </cell>
          <cell r="R99">
            <v>10160</v>
          </cell>
          <cell r="S99">
            <v>2517</v>
          </cell>
          <cell r="T99">
            <v>9319</v>
          </cell>
          <cell r="U99">
            <v>23063</v>
          </cell>
          <cell r="V99" t="str">
            <v>市</v>
          </cell>
        </row>
        <row r="100">
          <cell r="A100" t="str">
            <v>郡  部</v>
          </cell>
          <cell r="B100">
            <v>5629</v>
          </cell>
          <cell r="C100">
            <v>8950</v>
          </cell>
          <cell r="D100">
            <v>4549</v>
          </cell>
          <cell r="E100">
            <v>6529</v>
          </cell>
          <cell r="F100">
            <v>809</v>
          </cell>
          <cell r="G100">
            <v>104103</v>
          </cell>
          <cell r="H100">
            <v>1650</v>
          </cell>
          <cell r="I100">
            <v>14370</v>
          </cell>
          <cell r="J100">
            <v>472</v>
          </cell>
          <cell r="K100">
            <v>2506</v>
          </cell>
          <cell r="L100">
            <v>75</v>
          </cell>
          <cell r="M100">
            <v>183</v>
          </cell>
          <cell r="N100">
            <v>9683</v>
          </cell>
          <cell r="O100">
            <v>3419</v>
          </cell>
          <cell r="P100">
            <v>17603</v>
          </cell>
          <cell r="Q100">
            <v>8501</v>
          </cell>
          <cell r="R100">
            <v>17830</v>
          </cell>
          <cell r="S100">
            <v>5418</v>
          </cell>
          <cell r="T100">
            <v>15755</v>
          </cell>
          <cell r="U100">
            <v>11860</v>
          </cell>
          <cell r="V100" t="str">
            <v>郡</v>
          </cell>
        </row>
        <row r="102">
          <cell r="A102" t="str">
            <v>1  大  分  市</v>
          </cell>
          <cell r="B102">
            <v>468</v>
          </cell>
          <cell r="C102">
            <v>456</v>
          </cell>
          <cell r="D102">
            <v>303</v>
          </cell>
          <cell r="E102">
            <v>277</v>
          </cell>
          <cell r="F102">
            <v>13</v>
          </cell>
          <cell r="G102">
            <v>1065</v>
          </cell>
          <cell r="H102">
            <v>37</v>
          </cell>
          <cell r="I102">
            <v>680</v>
          </cell>
          <cell r="J102">
            <v>11</v>
          </cell>
          <cell r="K102">
            <v>14</v>
          </cell>
          <cell r="L102">
            <v>1</v>
          </cell>
          <cell r="M102" t="str">
            <v>0</v>
          </cell>
          <cell r="N102">
            <v>935</v>
          </cell>
          <cell r="O102">
            <v>288</v>
          </cell>
          <cell r="P102">
            <v>1551</v>
          </cell>
          <cell r="Q102">
            <v>394</v>
          </cell>
          <cell r="R102">
            <v>1626</v>
          </cell>
          <cell r="S102">
            <v>541</v>
          </cell>
          <cell r="T102">
            <v>1585</v>
          </cell>
          <cell r="U102">
            <v>989</v>
          </cell>
          <cell r="V102" t="str">
            <v>1</v>
          </cell>
        </row>
        <row r="103">
          <cell r="A103" t="str">
            <v>2  別  府  市</v>
          </cell>
          <cell r="B103">
            <v>51</v>
          </cell>
          <cell r="C103">
            <v>62</v>
          </cell>
          <cell r="D103">
            <v>36</v>
          </cell>
          <cell r="E103">
            <v>29</v>
          </cell>
          <cell r="F103" t="str">
            <v>－</v>
          </cell>
          <cell r="G103" t="str">
            <v>－</v>
          </cell>
          <cell r="H103">
            <v>10</v>
          </cell>
          <cell r="I103">
            <v>479</v>
          </cell>
          <cell r="J103">
            <v>1</v>
          </cell>
          <cell r="K103">
            <v>10</v>
          </cell>
          <cell r="L103" t="str">
            <v>－</v>
          </cell>
          <cell r="M103" t="str">
            <v>－</v>
          </cell>
          <cell r="N103">
            <v>79</v>
          </cell>
          <cell r="O103">
            <v>40</v>
          </cell>
          <cell r="P103">
            <v>183</v>
          </cell>
          <cell r="Q103">
            <v>111</v>
          </cell>
          <cell r="R103">
            <v>199</v>
          </cell>
          <cell r="S103">
            <v>119</v>
          </cell>
          <cell r="T103">
            <v>170</v>
          </cell>
          <cell r="U103">
            <v>73</v>
          </cell>
          <cell r="V103" t="str">
            <v>2</v>
          </cell>
        </row>
        <row r="104">
          <cell r="A104" t="str">
            <v>3  中  津  市</v>
          </cell>
          <cell r="B104">
            <v>175</v>
          </cell>
          <cell r="C104">
            <v>175</v>
          </cell>
          <cell r="D104">
            <v>107</v>
          </cell>
          <cell r="E104">
            <v>121</v>
          </cell>
          <cell r="F104">
            <v>10</v>
          </cell>
          <cell r="G104">
            <v>467</v>
          </cell>
          <cell r="H104">
            <v>3</v>
          </cell>
          <cell r="I104">
            <v>70</v>
          </cell>
          <cell r="J104">
            <v>1</v>
          </cell>
          <cell r="K104">
            <v>0</v>
          </cell>
          <cell r="L104">
            <v>1</v>
          </cell>
          <cell r="M104" t="str">
            <v>0</v>
          </cell>
          <cell r="N104">
            <v>803</v>
          </cell>
          <cell r="O104">
            <v>106</v>
          </cell>
          <cell r="P104">
            <v>928</v>
          </cell>
          <cell r="Q104">
            <v>122</v>
          </cell>
          <cell r="R104">
            <v>902</v>
          </cell>
          <cell r="S104">
            <v>146</v>
          </cell>
          <cell r="T104">
            <v>911</v>
          </cell>
          <cell r="U104">
            <v>3445</v>
          </cell>
          <cell r="V104" t="str">
            <v>3</v>
          </cell>
        </row>
        <row r="105">
          <cell r="A105" t="str">
            <v>4  日  田  市</v>
          </cell>
          <cell r="B105">
            <v>424</v>
          </cell>
          <cell r="C105">
            <v>740</v>
          </cell>
          <cell r="D105">
            <v>374</v>
          </cell>
          <cell r="E105">
            <v>660</v>
          </cell>
          <cell r="F105">
            <v>5</v>
          </cell>
          <cell r="G105">
            <v>461</v>
          </cell>
          <cell r="H105">
            <v>35</v>
          </cell>
          <cell r="I105">
            <v>87</v>
          </cell>
          <cell r="J105">
            <v>20</v>
          </cell>
          <cell r="K105">
            <v>27</v>
          </cell>
          <cell r="L105">
            <v>2</v>
          </cell>
          <cell r="M105" t="str">
            <v>0</v>
          </cell>
          <cell r="N105">
            <v>494</v>
          </cell>
          <cell r="O105">
            <v>108</v>
          </cell>
          <cell r="P105">
            <v>872</v>
          </cell>
          <cell r="Q105">
            <v>254</v>
          </cell>
          <cell r="R105">
            <v>858</v>
          </cell>
          <cell r="S105">
            <v>294</v>
          </cell>
          <cell r="T105">
            <v>903</v>
          </cell>
          <cell r="U105">
            <v>10784</v>
          </cell>
          <cell r="V105" t="str">
            <v>4</v>
          </cell>
        </row>
        <row r="106">
          <cell r="A106" t="str">
            <v>5  佐  伯  市</v>
          </cell>
          <cell r="B106">
            <v>111</v>
          </cell>
          <cell r="C106">
            <v>39</v>
          </cell>
          <cell r="D106">
            <v>74</v>
          </cell>
          <cell r="E106">
            <v>19</v>
          </cell>
          <cell r="F106">
            <v>1</v>
          </cell>
          <cell r="G106">
            <v>65</v>
          </cell>
          <cell r="H106">
            <v>86</v>
          </cell>
          <cell r="I106">
            <v>215</v>
          </cell>
          <cell r="J106">
            <v>7</v>
          </cell>
          <cell r="K106">
            <v>0</v>
          </cell>
          <cell r="L106" t="str">
            <v>－</v>
          </cell>
          <cell r="M106" t="str">
            <v>－</v>
          </cell>
          <cell r="N106">
            <v>190</v>
          </cell>
          <cell r="O106">
            <v>54</v>
          </cell>
          <cell r="P106">
            <v>576</v>
          </cell>
          <cell r="Q106">
            <v>79</v>
          </cell>
          <cell r="R106">
            <v>577</v>
          </cell>
          <cell r="S106">
            <v>175</v>
          </cell>
          <cell r="T106">
            <v>506</v>
          </cell>
          <cell r="U106">
            <v>202</v>
          </cell>
          <cell r="V106" t="str">
            <v>5</v>
          </cell>
        </row>
        <row r="107">
          <cell r="A107" t="str">
            <v>6  臼  杵  市</v>
          </cell>
          <cell r="B107">
            <v>85</v>
          </cell>
          <cell r="C107">
            <v>82</v>
          </cell>
          <cell r="D107">
            <v>47</v>
          </cell>
          <cell r="E107">
            <v>44</v>
          </cell>
          <cell r="F107">
            <v>8</v>
          </cell>
          <cell r="G107">
            <v>1110</v>
          </cell>
          <cell r="H107">
            <v>7</v>
          </cell>
          <cell r="I107">
            <v>7</v>
          </cell>
          <cell r="J107">
            <v>6</v>
          </cell>
          <cell r="K107">
            <v>11</v>
          </cell>
          <cell r="L107">
            <v>1</v>
          </cell>
          <cell r="M107">
            <v>1</v>
          </cell>
          <cell r="N107">
            <v>197</v>
          </cell>
          <cell r="O107">
            <v>182</v>
          </cell>
          <cell r="P107">
            <v>454</v>
          </cell>
          <cell r="Q107">
            <v>232</v>
          </cell>
          <cell r="R107">
            <v>465</v>
          </cell>
          <cell r="S107">
            <v>412</v>
          </cell>
          <cell r="T107">
            <v>462</v>
          </cell>
          <cell r="U107">
            <v>713</v>
          </cell>
          <cell r="V107" t="str">
            <v>6</v>
          </cell>
        </row>
        <row r="108">
          <cell r="A108" t="str">
            <v>7  津久見  市</v>
          </cell>
          <cell r="B108">
            <v>14</v>
          </cell>
          <cell r="C108" t="str">
            <v>0</v>
          </cell>
          <cell r="D108">
            <v>6</v>
          </cell>
          <cell r="E108" t="str">
            <v>0</v>
          </cell>
          <cell r="F108" t="str">
            <v>－</v>
          </cell>
          <cell r="G108" t="str">
            <v>－</v>
          </cell>
          <cell r="H108">
            <v>1</v>
          </cell>
          <cell r="I108" t="str">
            <v>0</v>
          </cell>
          <cell r="J108">
            <v>4</v>
          </cell>
          <cell r="K108">
            <v>0</v>
          </cell>
          <cell r="L108" t="str">
            <v>－</v>
          </cell>
          <cell r="M108" t="str">
            <v>－</v>
          </cell>
          <cell r="N108">
            <v>55</v>
          </cell>
          <cell r="O108">
            <v>2</v>
          </cell>
          <cell r="P108">
            <v>104</v>
          </cell>
          <cell r="Q108">
            <v>7</v>
          </cell>
          <cell r="R108">
            <v>70</v>
          </cell>
          <cell r="S108">
            <v>3</v>
          </cell>
          <cell r="T108">
            <v>23</v>
          </cell>
          <cell r="U108">
            <v>2</v>
          </cell>
          <cell r="V108" t="str">
            <v>7</v>
          </cell>
        </row>
        <row r="109">
          <cell r="A109" t="str">
            <v>8  竹  田  市</v>
          </cell>
          <cell r="B109">
            <v>449</v>
          </cell>
          <cell r="C109">
            <v>1099</v>
          </cell>
          <cell r="D109">
            <v>382</v>
          </cell>
          <cell r="E109">
            <v>782</v>
          </cell>
          <cell r="F109">
            <v>41</v>
          </cell>
          <cell r="G109">
            <v>3735</v>
          </cell>
          <cell r="H109">
            <v>137</v>
          </cell>
          <cell r="I109">
            <v>204</v>
          </cell>
          <cell r="J109">
            <v>147</v>
          </cell>
          <cell r="K109">
            <v>479</v>
          </cell>
          <cell r="L109">
            <v>139</v>
          </cell>
          <cell r="M109">
            <v>472</v>
          </cell>
          <cell r="N109">
            <v>618</v>
          </cell>
          <cell r="O109">
            <v>208</v>
          </cell>
          <cell r="P109">
            <v>1374</v>
          </cell>
          <cell r="Q109">
            <v>718</v>
          </cell>
          <cell r="R109">
            <v>1324</v>
          </cell>
          <cell r="S109">
            <v>211</v>
          </cell>
          <cell r="T109">
            <v>1188</v>
          </cell>
          <cell r="U109">
            <v>4547</v>
          </cell>
          <cell r="V109" t="str">
            <v>8</v>
          </cell>
        </row>
        <row r="110">
          <cell r="A110" t="str">
            <v>9  豊後高田市</v>
          </cell>
          <cell r="B110">
            <v>314</v>
          </cell>
          <cell r="C110">
            <v>413</v>
          </cell>
          <cell r="D110">
            <v>155</v>
          </cell>
          <cell r="E110">
            <v>165</v>
          </cell>
          <cell r="F110">
            <v>49</v>
          </cell>
          <cell r="G110">
            <v>4838</v>
          </cell>
          <cell r="H110">
            <v>19</v>
          </cell>
          <cell r="I110">
            <v>720</v>
          </cell>
          <cell r="J110">
            <v>5</v>
          </cell>
          <cell r="K110">
            <v>8</v>
          </cell>
          <cell r="L110" t="str">
            <v>－</v>
          </cell>
          <cell r="M110" t="str">
            <v>－</v>
          </cell>
          <cell r="N110">
            <v>785</v>
          </cell>
          <cell r="O110">
            <v>12</v>
          </cell>
          <cell r="P110">
            <v>1070</v>
          </cell>
          <cell r="Q110">
            <v>164</v>
          </cell>
          <cell r="R110">
            <v>1104</v>
          </cell>
          <cell r="S110">
            <v>196</v>
          </cell>
          <cell r="T110">
            <v>896</v>
          </cell>
          <cell r="U110">
            <v>94</v>
          </cell>
          <cell r="V110" t="str">
            <v>9</v>
          </cell>
        </row>
        <row r="111">
          <cell r="A111" t="str">
            <v>10 杵  築  市</v>
          </cell>
          <cell r="B111">
            <v>258</v>
          </cell>
          <cell r="C111">
            <v>165</v>
          </cell>
          <cell r="D111">
            <v>122</v>
          </cell>
          <cell r="E111">
            <v>67</v>
          </cell>
          <cell r="F111">
            <v>9</v>
          </cell>
          <cell r="G111">
            <v>1255</v>
          </cell>
          <cell r="H111">
            <v>70</v>
          </cell>
          <cell r="I111">
            <v>4853</v>
          </cell>
          <cell r="J111">
            <v>12</v>
          </cell>
          <cell r="K111">
            <v>53</v>
          </cell>
          <cell r="L111">
            <v>1</v>
          </cell>
          <cell r="M111" t="str">
            <v>0</v>
          </cell>
          <cell r="N111">
            <v>427</v>
          </cell>
          <cell r="O111">
            <v>36</v>
          </cell>
          <cell r="P111">
            <v>829</v>
          </cell>
          <cell r="Q111">
            <v>50</v>
          </cell>
          <cell r="R111">
            <v>851</v>
          </cell>
          <cell r="S111">
            <v>85</v>
          </cell>
          <cell r="T111">
            <v>644</v>
          </cell>
          <cell r="U111">
            <v>57</v>
          </cell>
          <cell r="V111" t="str">
            <v>10</v>
          </cell>
        </row>
        <row r="112">
          <cell r="A112" t="str">
            <v>11 宇  佐  市</v>
          </cell>
          <cell r="B112">
            <v>515</v>
          </cell>
          <cell r="C112">
            <v>594</v>
          </cell>
          <cell r="D112">
            <v>311</v>
          </cell>
          <cell r="E112">
            <v>359</v>
          </cell>
          <cell r="F112">
            <v>10</v>
          </cell>
          <cell r="G112">
            <v>1207</v>
          </cell>
          <cell r="H112">
            <v>23</v>
          </cell>
          <cell r="I112">
            <v>375</v>
          </cell>
          <cell r="J112">
            <v>11</v>
          </cell>
          <cell r="K112">
            <v>36</v>
          </cell>
          <cell r="L112">
            <v>1</v>
          </cell>
          <cell r="M112" t="str">
            <v>0</v>
          </cell>
          <cell r="N112">
            <v>1758</v>
          </cell>
          <cell r="O112">
            <v>231</v>
          </cell>
          <cell r="P112">
            <v>2143</v>
          </cell>
          <cell r="Q112">
            <v>330</v>
          </cell>
          <cell r="R112">
            <v>2184</v>
          </cell>
          <cell r="S112">
            <v>335</v>
          </cell>
          <cell r="T112">
            <v>2031</v>
          </cell>
          <cell r="U112">
            <v>2157</v>
          </cell>
          <cell r="V112" t="str">
            <v>11</v>
          </cell>
        </row>
        <row r="113">
          <cell r="A113" t="str">
            <v>西国東郡</v>
          </cell>
          <cell r="B113">
            <v>217</v>
          </cell>
          <cell r="C113">
            <v>553</v>
          </cell>
          <cell r="D113">
            <v>104</v>
          </cell>
          <cell r="E113">
            <v>84</v>
          </cell>
          <cell r="F113">
            <v>68</v>
          </cell>
          <cell r="G113">
            <v>7158</v>
          </cell>
          <cell r="H113">
            <v>43</v>
          </cell>
          <cell r="I113">
            <v>212</v>
          </cell>
          <cell r="J113">
            <v>8</v>
          </cell>
          <cell r="K113">
            <v>252</v>
          </cell>
          <cell r="L113">
            <v>1</v>
          </cell>
          <cell r="M113">
            <v>0</v>
          </cell>
          <cell r="N113">
            <v>486</v>
          </cell>
          <cell r="O113">
            <v>18</v>
          </cell>
          <cell r="P113">
            <v>684</v>
          </cell>
          <cell r="Q113">
            <v>40</v>
          </cell>
          <cell r="R113">
            <v>716</v>
          </cell>
          <cell r="S113">
            <v>140</v>
          </cell>
          <cell r="T113">
            <v>639</v>
          </cell>
          <cell r="U113">
            <v>268</v>
          </cell>
          <cell r="V113" t="str">
            <v>西</v>
          </cell>
        </row>
        <row r="114">
          <cell r="A114" t="str">
            <v>12 大  田  村</v>
          </cell>
          <cell r="B114">
            <v>61</v>
          </cell>
          <cell r="C114">
            <v>30</v>
          </cell>
          <cell r="D114">
            <v>35</v>
          </cell>
          <cell r="E114">
            <v>6</v>
          </cell>
          <cell r="F114">
            <v>6</v>
          </cell>
          <cell r="G114">
            <v>865</v>
          </cell>
          <cell r="H114">
            <v>2</v>
          </cell>
          <cell r="I114" t="str">
            <v>0</v>
          </cell>
          <cell r="J114">
            <v>4</v>
          </cell>
          <cell r="K114">
            <v>10</v>
          </cell>
          <cell r="L114" t="str">
            <v>－</v>
          </cell>
          <cell r="M114" t="str">
            <v>－</v>
          </cell>
          <cell r="N114">
            <v>135</v>
          </cell>
          <cell r="O114">
            <v>1</v>
          </cell>
          <cell r="P114">
            <v>289</v>
          </cell>
          <cell r="Q114">
            <v>3</v>
          </cell>
          <cell r="R114">
            <v>300</v>
          </cell>
          <cell r="S114">
            <v>93</v>
          </cell>
          <cell r="T114">
            <v>242</v>
          </cell>
          <cell r="U114">
            <v>5</v>
          </cell>
          <cell r="V114" t="str">
            <v>12</v>
          </cell>
        </row>
        <row r="115">
          <cell r="A115" t="str">
            <v>13 真  玉  町</v>
          </cell>
          <cell r="B115">
            <v>96</v>
          </cell>
          <cell r="C115">
            <v>383</v>
          </cell>
          <cell r="D115">
            <v>32</v>
          </cell>
          <cell r="E115">
            <v>51</v>
          </cell>
          <cell r="F115">
            <v>22</v>
          </cell>
          <cell r="G115">
            <v>2634</v>
          </cell>
          <cell r="H115">
            <v>20</v>
          </cell>
          <cell r="I115">
            <v>99</v>
          </cell>
          <cell r="J115">
            <v>2</v>
          </cell>
          <cell r="K115">
            <v>30</v>
          </cell>
          <cell r="L115" t="str">
            <v>－</v>
          </cell>
          <cell r="M115" t="str">
            <v>－</v>
          </cell>
          <cell r="N115">
            <v>150</v>
          </cell>
          <cell r="O115">
            <v>3</v>
          </cell>
          <cell r="P115">
            <v>154</v>
          </cell>
          <cell r="Q115">
            <v>22</v>
          </cell>
          <cell r="R115">
            <v>164</v>
          </cell>
          <cell r="S115">
            <v>35</v>
          </cell>
          <cell r="T115">
            <v>178</v>
          </cell>
          <cell r="U115">
            <v>241</v>
          </cell>
          <cell r="V115" t="str">
            <v>13</v>
          </cell>
        </row>
        <row r="116">
          <cell r="A116" t="str">
            <v>14 香々地  町</v>
          </cell>
          <cell r="B116">
            <v>60</v>
          </cell>
          <cell r="C116">
            <v>140</v>
          </cell>
          <cell r="D116">
            <v>37</v>
          </cell>
          <cell r="E116">
            <v>27</v>
          </cell>
          <cell r="F116">
            <v>40</v>
          </cell>
          <cell r="G116">
            <v>3659</v>
          </cell>
          <cell r="H116">
            <v>21</v>
          </cell>
          <cell r="I116">
            <v>113</v>
          </cell>
          <cell r="J116">
            <v>2</v>
          </cell>
          <cell r="K116">
            <v>212</v>
          </cell>
          <cell r="L116">
            <v>1</v>
          </cell>
          <cell r="M116" t="str">
            <v>0</v>
          </cell>
          <cell r="N116">
            <v>201</v>
          </cell>
          <cell r="O116">
            <v>14</v>
          </cell>
          <cell r="P116">
            <v>241</v>
          </cell>
          <cell r="Q116">
            <v>15</v>
          </cell>
          <cell r="R116">
            <v>252</v>
          </cell>
          <cell r="S116">
            <v>12</v>
          </cell>
          <cell r="T116">
            <v>219</v>
          </cell>
          <cell r="U116">
            <v>22</v>
          </cell>
          <cell r="V116" t="str">
            <v>14</v>
          </cell>
        </row>
        <row r="117">
          <cell r="A117" t="str">
            <v>東国東郡</v>
          </cell>
          <cell r="B117">
            <v>375</v>
          </cell>
          <cell r="C117">
            <v>296</v>
          </cell>
          <cell r="D117">
            <v>248</v>
          </cell>
          <cell r="E117">
            <v>172</v>
          </cell>
          <cell r="F117">
            <v>112</v>
          </cell>
          <cell r="G117">
            <v>8426</v>
          </cell>
          <cell r="H117">
            <v>11</v>
          </cell>
          <cell r="I117">
            <v>1072</v>
          </cell>
          <cell r="J117">
            <v>128</v>
          </cell>
          <cell r="K117">
            <v>813</v>
          </cell>
          <cell r="L117">
            <v>3</v>
          </cell>
          <cell r="M117">
            <v>0</v>
          </cell>
          <cell r="N117">
            <v>1089</v>
          </cell>
          <cell r="O117">
            <v>92</v>
          </cell>
          <cell r="P117">
            <v>2040</v>
          </cell>
          <cell r="Q117">
            <v>185</v>
          </cell>
          <cell r="R117">
            <v>2230</v>
          </cell>
          <cell r="S117">
            <v>723</v>
          </cell>
          <cell r="T117">
            <v>1848</v>
          </cell>
          <cell r="U117">
            <v>233</v>
          </cell>
          <cell r="V117" t="str">
            <v>東</v>
          </cell>
        </row>
        <row r="118">
          <cell r="A118" t="str">
            <v>15 国  見  町</v>
          </cell>
          <cell r="B118">
            <v>83</v>
          </cell>
          <cell r="C118">
            <v>70</v>
          </cell>
          <cell r="D118">
            <v>40</v>
          </cell>
          <cell r="E118">
            <v>32</v>
          </cell>
          <cell r="F118">
            <v>37</v>
          </cell>
          <cell r="G118">
            <v>2454</v>
          </cell>
          <cell r="H118" t="str">
            <v>－</v>
          </cell>
          <cell r="I118" t="str">
            <v>－</v>
          </cell>
          <cell r="J118">
            <v>2</v>
          </cell>
          <cell r="K118">
            <v>4</v>
          </cell>
          <cell r="L118" t="str">
            <v>－</v>
          </cell>
          <cell r="M118" t="str">
            <v>－</v>
          </cell>
          <cell r="N118">
            <v>268</v>
          </cell>
          <cell r="O118">
            <v>13</v>
          </cell>
          <cell r="P118">
            <v>406</v>
          </cell>
          <cell r="Q118">
            <v>36</v>
          </cell>
          <cell r="R118">
            <v>428</v>
          </cell>
          <cell r="S118">
            <v>54</v>
          </cell>
          <cell r="T118">
            <v>323</v>
          </cell>
          <cell r="U118">
            <v>57</v>
          </cell>
          <cell r="V118" t="str">
            <v>15</v>
          </cell>
        </row>
        <row r="119">
          <cell r="A119" t="str">
            <v>16 姫  島  村</v>
          </cell>
          <cell r="B119" t="str">
            <v>－</v>
          </cell>
          <cell r="C119" t="str">
            <v>－</v>
          </cell>
          <cell r="D119" t="str">
            <v>－</v>
          </cell>
          <cell r="E119" t="str">
            <v>－</v>
          </cell>
          <cell r="F119" t="str">
            <v>－</v>
          </cell>
          <cell r="G119" t="str">
            <v>－</v>
          </cell>
          <cell r="H119" t="str">
            <v>－</v>
          </cell>
          <cell r="I119" t="str">
            <v>－</v>
          </cell>
          <cell r="J119" t="str">
            <v>－</v>
          </cell>
          <cell r="K119" t="str">
            <v>－</v>
          </cell>
          <cell r="L119" t="str">
            <v>－</v>
          </cell>
          <cell r="M119" t="str">
            <v>－</v>
          </cell>
          <cell r="N119">
            <v>1</v>
          </cell>
          <cell r="O119" t="str">
            <v>0</v>
          </cell>
          <cell r="P119">
            <v>2</v>
          </cell>
          <cell r="Q119" t="str">
            <v>0</v>
          </cell>
          <cell r="R119">
            <v>2</v>
          </cell>
          <cell r="S119" t="str">
            <v>0</v>
          </cell>
          <cell r="T119">
            <v>1</v>
          </cell>
          <cell r="U119" t="str">
            <v>0</v>
          </cell>
          <cell r="V119" t="str">
            <v>16</v>
          </cell>
        </row>
        <row r="120">
          <cell r="A120" t="str">
            <v>17 国  東  町</v>
          </cell>
          <cell r="B120">
            <v>145</v>
          </cell>
          <cell r="C120">
            <v>106</v>
          </cell>
          <cell r="D120">
            <v>98</v>
          </cell>
          <cell r="E120">
            <v>68</v>
          </cell>
          <cell r="F120">
            <v>47</v>
          </cell>
          <cell r="G120">
            <v>3874</v>
          </cell>
          <cell r="H120">
            <v>6</v>
          </cell>
          <cell r="I120">
            <v>725</v>
          </cell>
          <cell r="J120">
            <v>60</v>
          </cell>
          <cell r="K120">
            <v>390</v>
          </cell>
          <cell r="L120">
            <v>3</v>
          </cell>
          <cell r="M120" t="str">
            <v>0</v>
          </cell>
          <cell r="N120">
            <v>469</v>
          </cell>
          <cell r="O120">
            <v>42</v>
          </cell>
          <cell r="P120">
            <v>822</v>
          </cell>
          <cell r="Q120">
            <v>25</v>
          </cell>
          <cell r="R120">
            <v>898</v>
          </cell>
          <cell r="S120">
            <v>47</v>
          </cell>
          <cell r="T120">
            <v>818</v>
          </cell>
          <cell r="U120">
            <v>44</v>
          </cell>
          <cell r="V120" t="str">
            <v>17</v>
          </cell>
        </row>
        <row r="121">
          <cell r="A121" t="str">
            <v>18 武  蔵  町</v>
          </cell>
          <cell r="B121">
            <v>47</v>
          </cell>
          <cell r="C121">
            <v>27</v>
          </cell>
          <cell r="D121">
            <v>38</v>
          </cell>
          <cell r="E121">
            <v>21</v>
          </cell>
          <cell r="F121">
            <v>1</v>
          </cell>
          <cell r="G121">
            <v>90</v>
          </cell>
          <cell r="H121" t="str">
            <v>－</v>
          </cell>
          <cell r="I121" t="str">
            <v>－</v>
          </cell>
          <cell r="J121">
            <v>1</v>
          </cell>
          <cell r="K121" t="str">
            <v>0</v>
          </cell>
          <cell r="L121" t="str">
            <v>－</v>
          </cell>
          <cell r="M121" t="str">
            <v>－</v>
          </cell>
          <cell r="N121">
            <v>107</v>
          </cell>
          <cell r="O121">
            <v>4</v>
          </cell>
          <cell r="P121">
            <v>225</v>
          </cell>
          <cell r="Q121">
            <v>17</v>
          </cell>
          <cell r="R121">
            <v>255</v>
          </cell>
          <cell r="S121">
            <v>68</v>
          </cell>
          <cell r="T121">
            <v>221</v>
          </cell>
          <cell r="U121">
            <v>35</v>
          </cell>
          <cell r="V121" t="str">
            <v>18</v>
          </cell>
        </row>
        <row r="122">
          <cell r="A122" t="str">
            <v>19 安  岐  町</v>
          </cell>
          <cell r="B122">
            <v>100</v>
          </cell>
          <cell r="C122">
            <v>93</v>
          </cell>
          <cell r="D122">
            <v>72</v>
          </cell>
          <cell r="E122">
            <v>51</v>
          </cell>
          <cell r="F122">
            <v>27</v>
          </cell>
          <cell r="G122">
            <v>2008</v>
          </cell>
          <cell r="H122">
            <v>5</v>
          </cell>
          <cell r="I122">
            <v>347</v>
          </cell>
          <cell r="J122">
            <v>65</v>
          </cell>
          <cell r="K122">
            <v>419</v>
          </cell>
          <cell r="L122" t="str">
            <v>－</v>
          </cell>
          <cell r="M122" t="str">
            <v>－</v>
          </cell>
          <cell r="N122">
            <v>244</v>
          </cell>
          <cell r="O122">
            <v>33</v>
          </cell>
          <cell r="P122">
            <v>585</v>
          </cell>
          <cell r="Q122">
            <v>107</v>
          </cell>
          <cell r="R122">
            <v>647</v>
          </cell>
          <cell r="S122">
            <v>554</v>
          </cell>
          <cell r="T122">
            <v>485</v>
          </cell>
          <cell r="U122">
            <v>97</v>
          </cell>
          <cell r="V122" t="str">
            <v>19</v>
          </cell>
        </row>
        <row r="123">
          <cell r="A123" t="str">
            <v>速 見 郡</v>
          </cell>
          <cell r="B123">
            <v>367</v>
          </cell>
          <cell r="C123">
            <v>486</v>
          </cell>
          <cell r="D123">
            <v>249</v>
          </cell>
          <cell r="E123">
            <v>272</v>
          </cell>
          <cell r="F123">
            <v>33</v>
          </cell>
          <cell r="G123">
            <v>2748</v>
          </cell>
          <cell r="H123">
            <v>47</v>
          </cell>
          <cell r="I123">
            <v>839</v>
          </cell>
          <cell r="J123">
            <v>5</v>
          </cell>
          <cell r="K123">
            <v>0</v>
          </cell>
          <cell r="L123">
            <v>3</v>
          </cell>
          <cell r="M123">
            <v>0</v>
          </cell>
          <cell r="N123">
            <v>602</v>
          </cell>
          <cell r="O123">
            <v>176</v>
          </cell>
          <cell r="P123">
            <v>1141</v>
          </cell>
          <cell r="Q123">
            <v>944</v>
          </cell>
          <cell r="R123">
            <v>1171</v>
          </cell>
          <cell r="S123">
            <v>275</v>
          </cell>
          <cell r="T123">
            <v>1076</v>
          </cell>
          <cell r="U123">
            <v>1312</v>
          </cell>
          <cell r="V123" t="str">
            <v>速</v>
          </cell>
        </row>
        <row r="124">
          <cell r="A124" t="str">
            <v>20 日  出  町</v>
          </cell>
          <cell r="B124">
            <v>90</v>
          </cell>
          <cell r="C124">
            <v>139</v>
          </cell>
          <cell r="D124">
            <v>42</v>
          </cell>
          <cell r="E124">
            <v>35</v>
          </cell>
          <cell r="F124">
            <v>24</v>
          </cell>
          <cell r="G124">
            <v>2192</v>
          </cell>
          <cell r="H124">
            <v>9</v>
          </cell>
          <cell r="I124">
            <v>107</v>
          </cell>
          <cell r="J124">
            <v>2</v>
          </cell>
          <cell r="K124" t="str">
            <v>0</v>
          </cell>
          <cell r="L124">
            <v>1</v>
          </cell>
          <cell r="M124" t="str">
            <v>0</v>
          </cell>
          <cell r="N124">
            <v>219</v>
          </cell>
          <cell r="O124">
            <v>155</v>
          </cell>
          <cell r="P124">
            <v>374</v>
          </cell>
          <cell r="Q124">
            <v>435</v>
          </cell>
          <cell r="R124">
            <v>402</v>
          </cell>
          <cell r="S124">
            <v>231</v>
          </cell>
          <cell r="T124">
            <v>399</v>
          </cell>
          <cell r="U124">
            <v>1231</v>
          </cell>
          <cell r="V124" t="str">
            <v>20</v>
          </cell>
        </row>
        <row r="125">
          <cell r="A125" t="str">
            <v>21 山  香  町</v>
          </cell>
          <cell r="B125">
            <v>277</v>
          </cell>
          <cell r="C125">
            <v>347</v>
          </cell>
          <cell r="D125">
            <v>207</v>
          </cell>
          <cell r="E125">
            <v>237</v>
          </cell>
          <cell r="F125">
            <v>9</v>
          </cell>
          <cell r="G125">
            <v>556</v>
          </cell>
          <cell r="H125">
            <v>38</v>
          </cell>
          <cell r="I125">
            <v>732</v>
          </cell>
          <cell r="J125">
            <v>3</v>
          </cell>
          <cell r="K125" t="str">
            <v>0</v>
          </cell>
          <cell r="L125">
            <v>2</v>
          </cell>
          <cell r="M125" t="str">
            <v>0</v>
          </cell>
          <cell r="N125">
            <v>383</v>
          </cell>
          <cell r="O125">
            <v>21</v>
          </cell>
          <cell r="P125">
            <v>767</v>
          </cell>
          <cell r="Q125">
            <v>509</v>
          </cell>
          <cell r="R125">
            <v>769</v>
          </cell>
          <cell r="S125">
            <v>44</v>
          </cell>
          <cell r="T125">
            <v>677</v>
          </cell>
          <cell r="U125">
            <v>81</v>
          </cell>
          <cell r="V125" t="str">
            <v>21</v>
          </cell>
        </row>
        <row r="126">
          <cell r="A126" t="str">
            <v>大 分 郡</v>
          </cell>
          <cell r="B126">
            <v>494</v>
          </cell>
          <cell r="C126">
            <v>890</v>
          </cell>
          <cell r="D126">
            <v>414</v>
          </cell>
          <cell r="E126">
            <v>767</v>
          </cell>
          <cell r="F126">
            <v>2</v>
          </cell>
          <cell r="G126">
            <v>100</v>
          </cell>
          <cell r="H126">
            <v>128</v>
          </cell>
          <cell r="I126">
            <v>797</v>
          </cell>
          <cell r="J126">
            <v>11</v>
          </cell>
          <cell r="K126">
            <v>17</v>
          </cell>
          <cell r="L126" t="str">
            <v>－</v>
          </cell>
          <cell r="M126" t="str">
            <v>－</v>
          </cell>
          <cell r="N126">
            <v>935</v>
          </cell>
          <cell r="O126">
            <v>292</v>
          </cell>
          <cell r="P126">
            <v>1837</v>
          </cell>
          <cell r="Q126">
            <v>494</v>
          </cell>
          <cell r="R126">
            <v>1843</v>
          </cell>
          <cell r="S126">
            <v>716</v>
          </cell>
          <cell r="T126">
            <v>1518</v>
          </cell>
          <cell r="U126">
            <v>805</v>
          </cell>
          <cell r="V126" t="str">
            <v>大分</v>
          </cell>
        </row>
        <row r="127">
          <cell r="A127" t="str">
            <v>22 野津原  町</v>
          </cell>
          <cell r="B127">
            <v>79</v>
          </cell>
          <cell r="C127">
            <v>205</v>
          </cell>
          <cell r="D127">
            <v>57</v>
          </cell>
          <cell r="E127">
            <v>150</v>
          </cell>
          <cell r="F127" t="str">
            <v>－</v>
          </cell>
          <cell r="G127" t="str">
            <v>－</v>
          </cell>
          <cell r="H127">
            <v>11</v>
          </cell>
          <cell r="I127">
            <v>182</v>
          </cell>
          <cell r="J127">
            <v>2</v>
          </cell>
          <cell r="K127">
            <v>17</v>
          </cell>
          <cell r="L127" t="str">
            <v>－</v>
          </cell>
          <cell r="M127" t="str">
            <v>－</v>
          </cell>
          <cell r="N127">
            <v>180</v>
          </cell>
          <cell r="O127">
            <v>60</v>
          </cell>
          <cell r="P127">
            <v>356</v>
          </cell>
          <cell r="Q127">
            <v>168</v>
          </cell>
          <cell r="R127">
            <v>359</v>
          </cell>
          <cell r="S127">
            <v>186</v>
          </cell>
          <cell r="T127">
            <v>295</v>
          </cell>
          <cell r="U127">
            <v>266</v>
          </cell>
          <cell r="V127" t="str">
            <v>22</v>
          </cell>
        </row>
        <row r="128">
          <cell r="A128" t="str">
            <v>23 挾  間  町</v>
          </cell>
          <cell r="B128">
            <v>115</v>
          </cell>
          <cell r="C128">
            <v>342</v>
          </cell>
          <cell r="D128">
            <v>102</v>
          </cell>
          <cell r="E128">
            <v>315</v>
          </cell>
          <cell r="F128" t="str">
            <v>－</v>
          </cell>
          <cell r="G128" t="str">
            <v>－</v>
          </cell>
          <cell r="H128">
            <v>34</v>
          </cell>
          <cell r="I128">
            <v>106</v>
          </cell>
          <cell r="J128">
            <v>5</v>
          </cell>
          <cell r="K128" t="str">
            <v>0</v>
          </cell>
          <cell r="L128" t="str">
            <v>－</v>
          </cell>
          <cell r="M128" t="str">
            <v>－</v>
          </cell>
          <cell r="N128">
            <v>180</v>
          </cell>
          <cell r="O128">
            <v>93</v>
          </cell>
          <cell r="P128">
            <v>405</v>
          </cell>
          <cell r="Q128">
            <v>161</v>
          </cell>
          <cell r="R128">
            <v>425</v>
          </cell>
          <cell r="S128">
            <v>370</v>
          </cell>
          <cell r="T128">
            <v>373</v>
          </cell>
          <cell r="U128">
            <v>193</v>
          </cell>
          <cell r="V128" t="str">
            <v>23</v>
          </cell>
        </row>
        <row r="129">
          <cell r="A129" t="str">
            <v>24 庄  内  町</v>
          </cell>
          <cell r="B129">
            <v>205</v>
          </cell>
          <cell r="C129">
            <v>194</v>
          </cell>
          <cell r="D129">
            <v>165</v>
          </cell>
          <cell r="E129">
            <v>166</v>
          </cell>
          <cell r="F129">
            <v>1</v>
          </cell>
          <cell r="G129">
            <v>100</v>
          </cell>
          <cell r="H129">
            <v>14</v>
          </cell>
          <cell r="I129">
            <v>15</v>
          </cell>
          <cell r="J129">
            <v>2</v>
          </cell>
          <cell r="K129" t="str">
            <v>0</v>
          </cell>
          <cell r="L129" t="str">
            <v>－</v>
          </cell>
          <cell r="M129" t="str">
            <v>－</v>
          </cell>
          <cell r="N129">
            <v>425</v>
          </cell>
          <cell r="O129">
            <v>34</v>
          </cell>
          <cell r="P129">
            <v>823</v>
          </cell>
          <cell r="Q129">
            <v>65</v>
          </cell>
          <cell r="R129">
            <v>810</v>
          </cell>
          <cell r="S129">
            <v>56</v>
          </cell>
          <cell r="T129">
            <v>638</v>
          </cell>
          <cell r="U129">
            <v>222</v>
          </cell>
          <cell r="V129" t="str">
            <v>24</v>
          </cell>
        </row>
        <row r="130">
          <cell r="A130" t="str">
            <v>25 湯布院  町</v>
          </cell>
          <cell r="B130">
            <v>95</v>
          </cell>
          <cell r="C130">
            <v>149</v>
          </cell>
          <cell r="D130">
            <v>90</v>
          </cell>
          <cell r="E130">
            <v>136</v>
          </cell>
          <cell r="F130">
            <v>1</v>
          </cell>
          <cell r="G130" t="str">
            <v>0</v>
          </cell>
          <cell r="H130">
            <v>69</v>
          </cell>
          <cell r="I130">
            <v>494</v>
          </cell>
          <cell r="J130">
            <v>2</v>
          </cell>
          <cell r="K130" t="str">
            <v>0</v>
          </cell>
          <cell r="L130" t="str">
            <v>－</v>
          </cell>
          <cell r="M130" t="str">
            <v>－</v>
          </cell>
          <cell r="N130">
            <v>150</v>
          </cell>
          <cell r="O130">
            <v>105</v>
          </cell>
          <cell r="P130">
            <v>253</v>
          </cell>
          <cell r="Q130">
            <v>100</v>
          </cell>
          <cell r="R130">
            <v>249</v>
          </cell>
          <cell r="S130">
            <v>104</v>
          </cell>
          <cell r="T130">
            <v>212</v>
          </cell>
          <cell r="U130">
            <v>124</v>
          </cell>
          <cell r="V130" t="str">
            <v>25</v>
          </cell>
        </row>
        <row r="131">
          <cell r="A131" t="str">
            <v>北海部郡</v>
          </cell>
          <cell r="B131">
            <v>7</v>
          </cell>
          <cell r="C131">
            <v>14</v>
          </cell>
          <cell r="D131">
            <v>2</v>
          </cell>
          <cell r="E131">
            <v>11</v>
          </cell>
          <cell r="F131">
            <v>1</v>
          </cell>
          <cell r="G131">
            <v>0</v>
          </cell>
          <cell r="H131">
            <v>1</v>
          </cell>
          <cell r="I131">
            <v>0</v>
          </cell>
          <cell r="J131">
            <v>1</v>
          </cell>
          <cell r="K131">
            <v>0</v>
          </cell>
          <cell r="L131">
            <v>1</v>
          </cell>
          <cell r="M131">
            <v>0</v>
          </cell>
          <cell r="N131">
            <v>56</v>
          </cell>
          <cell r="O131">
            <v>4</v>
          </cell>
          <cell r="P131">
            <v>95</v>
          </cell>
          <cell r="Q131">
            <v>6</v>
          </cell>
          <cell r="R131">
            <v>81</v>
          </cell>
          <cell r="S131">
            <v>8</v>
          </cell>
          <cell r="T131">
            <v>68</v>
          </cell>
          <cell r="U131">
            <v>22</v>
          </cell>
          <cell r="V131" t="str">
            <v>北</v>
          </cell>
        </row>
        <row r="132">
          <cell r="A132" t="str">
            <v>26 佐賀関  町</v>
          </cell>
          <cell r="B132">
            <v>7</v>
          </cell>
          <cell r="C132">
            <v>14</v>
          </cell>
          <cell r="D132">
            <v>2</v>
          </cell>
          <cell r="E132">
            <v>11</v>
          </cell>
          <cell r="F132">
            <v>1</v>
          </cell>
          <cell r="G132" t="str">
            <v>0</v>
          </cell>
          <cell r="H132">
            <v>1</v>
          </cell>
          <cell r="I132" t="str">
            <v>0</v>
          </cell>
          <cell r="J132">
            <v>1</v>
          </cell>
          <cell r="K132" t="str">
            <v>0</v>
          </cell>
          <cell r="L132">
            <v>1</v>
          </cell>
          <cell r="M132" t="str">
            <v>0</v>
          </cell>
          <cell r="N132">
            <v>56</v>
          </cell>
          <cell r="O132">
            <v>4</v>
          </cell>
          <cell r="P132">
            <v>95</v>
          </cell>
          <cell r="Q132">
            <v>6</v>
          </cell>
          <cell r="R132">
            <v>81</v>
          </cell>
          <cell r="S132">
            <v>8</v>
          </cell>
          <cell r="T132">
            <v>68</v>
          </cell>
          <cell r="U132">
            <v>22</v>
          </cell>
          <cell r="V132" t="str">
            <v>26</v>
          </cell>
        </row>
        <row r="133">
          <cell r="A133" t="str">
            <v>南海部郡</v>
          </cell>
          <cell r="B133">
            <v>325</v>
          </cell>
          <cell r="C133">
            <v>265</v>
          </cell>
          <cell r="D133">
            <v>277</v>
          </cell>
          <cell r="E133">
            <v>223</v>
          </cell>
          <cell r="F133">
            <v>11</v>
          </cell>
          <cell r="G133">
            <v>536</v>
          </cell>
          <cell r="H133">
            <v>447</v>
          </cell>
          <cell r="I133">
            <v>2155</v>
          </cell>
          <cell r="J133">
            <v>29</v>
          </cell>
          <cell r="K133">
            <v>79</v>
          </cell>
          <cell r="L133">
            <v>8</v>
          </cell>
          <cell r="M133">
            <v>13</v>
          </cell>
          <cell r="N133">
            <v>399</v>
          </cell>
          <cell r="O133">
            <v>26</v>
          </cell>
          <cell r="P133">
            <v>1012</v>
          </cell>
          <cell r="Q133">
            <v>144</v>
          </cell>
          <cell r="R133">
            <v>1045</v>
          </cell>
          <cell r="S133">
            <v>652</v>
          </cell>
          <cell r="T133">
            <v>922</v>
          </cell>
          <cell r="U133">
            <v>161</v>
          </cell>
          <cell r="V133" t="str">
            <v>南</v>
          </cell>
        </row>
        <row r="134">
          <cell r="A134" t="str">
            <v>27 上  浦  町</v>
          </cell>
          <cell r="B134">
            <v>3</v>
          </cell>
          <cell r="C134">
            <v>5</v>
          </cell>
          <cell r="D134" t="str">
            <v>－</v>
          </cell>
          <cell r="E134" t="str">
            <v>－</v>
          </cell>
          <cell r="F134" t="str">
            <v>－</v>
          </cell>
          <cell r="G134" t="str">
            <v>－</v>
          </cell>
          <cell r="H134" t="str">
            <v>－</v>
          </cell>
          <cell r="I134" t="str">
            <v>－</v>
          </cell>
          <cell r="J134" t="str">
            <v>－</v>
          </cell>
          <cell r="K134" t="str">
            <v>－</v>
          </cell>
          <cell r="L134" t="str">
            <v>－</v>
          </cell>
          <cell r="M134" t="str">
            <v>－</v>
          </cell>
          <cell r="N134">
            <v>4</v>
          </cell>
          <cell r="O134">
            <v>1</v>
          </cell>
          <cell r="P134">
            <v>6</v>
          </cell>
          <cell r="Q134">
            <v>2</v>
          </cell>
          <cell r="R134">
            <v>6</v>
          </cell>
          <cell r="S134">
            <v>1</v>
          </cell>
          <cell r="T134">
            <v>5</v>
          </cell>
          <cell r="U134">
            <v>1</v>
          </cell>
          <cell r="V134" t="str">
            <v>27</v>
          </cell>
        </row>
        <row r="135">
          <cell r="A135" t="str">
            <v>28 弥  生  町</v>
          </cell>
          <cell r="B135">
            <v>94</v>
          </cell>
          <cell r="C135">
            <v>47</v>
          </cell>
          <cell r="D135">
            <v>72</v>
          </cell>
          <cell r="E135">
            <v>34</v>
          </cell>
          <cell r="F135">
            <v>5</v>
          </cell>
          <cell r="G135">
            <v>215</v>
          </cell>
          <cell r="H135">
            <v>76</v>
          </cell>
          <cell r="I135">
            <v>158</v>
          </cell>
          <cell r="J135">
            <v>2</v>
          </cell>
          <cell r="K135">
            <v>5</v>
          </cell>
          <cell r="L135" t="str">
            <v>－</v>
          </cell>
          <cell r="M135" t="str">
            <v>－</v>
          </cell>
          <cell r="N135">
            <v>107</v>
          </cell>
          <cell r="O135">
            <v>6</v>
          </cell>
          <cell r="P135">
            <v>282</v>
          </cell>
          <cell r="Q135">
            <v>23</v>
          </cell>
          <cell r="R135">
            <v>287</v>
          </cell>
          <cell r="S135">
            <v>50</v>
          </cell>
          <cell r="T135">
            <v>251</v>
          </cell>
          <cell r="U135">
            <v>58</v>
          </cell>
          <cell r="V135" t="str">
            <v>28</v>
          </cell>
        </row>
        <row r="136">
          <cell r="A136" t="str">
            <v>29 本  匠  村</v>
          </cell>
          <cell r="B136">
            <v>44</v>
          </cell>
          <cell r="C136">
            <v>30</v>
          </cell>
          <cell r="D136">
            <v>43</v>
          </cell>
          <cell r="E136">
            <v>24</v>
          </cell>
          <cell r="F136" t="str">
            <v>－</v>
          </cell>
          <cell r="G136" t="str">
            <v>－</v>
          </cell>
          <cell r="H136">
            <v>150</v>
          </cell>
          <cell r="I136">
            <v>1189</v>
          </cell>
          <cell r="J136">
            <v>3</v>
          </cell>
          <cell r="K136" t="str">
            <v>0</v>
          </cell>
          <cell r="L136" t="str">
            <v>－</v>
          </cell>
          <cell r="M136" t="str">
            <v>－</v>
          </cell>
          <cell r="N136">
            <v>56</v>
          </cell>
          <cell r="O136">
            <v>12</v>
          </cell>
          <cell r="P136">
            <v>122</v>
          </cell>
          <cell r="Q136">
            <v>47</v>
          </cell>
          <cell r="R136">
            <v>118</v>
          </cell>
          <cell r="S136">
            <v>36</v>
          </cell>
          <cell r="T136">
            <v>98</v>
          </cell>
          <cell r="U136">
            <v>27</v>
          </cell>
          <cell r="V136" t="str">
            <v>29</v>
          </cell>
        </row>
        <row r="137">
          <cell r="A137" t="str">
            <v>30 宇  目  町</v>
          </cell>
          <cell r="B137">
            <v>100</v>
          </cell>
          <cell r="C137">
            <v>99</v>
          </cell>
          <cell r="D137">
            <v>89</v>
          </cell>
          <cell r="E137">
            <v>90</v>
          </cell>
          <cell r="F137">
            <v>4</v>
          </cell>
          <cell r="G137">
            <v>215</v>
          </cell>
          <cell r="H137">
            <v>125</v>
          </cell>
          <cell r="I137">
            <v>543</v>
          </cell>
          <cell r="J137">
            <v>14</v>
          </cell>
          <cell r="K137">
            <v>14</v>
          </cell>
          <cell r="L137">
            <v>8</v>
          </cell>
          <cell r="M137">
            <v>13</v>
          </cell>
          <cell r="N137">
            <v>132</v>
          </cell>
          <cell r="O137">
            <v>4</v>
          </cell>
          <cell r="P137">
            <v>379</v>
          </cell>
          <cell r="Q137">
            <v>55</v>
          </cell>
          <cell r="R137">
            <v>380</v>
          </cell>
          <cell r="S137">
            <v>519</v>
          </cell>
          <cell r="T137">
            <v>356</v>
          </cell>
          <cell r="U137">
            <v>44</v>
          </cell>
          <cell r="V137" t="str">
            <v>30</v>
          </cell>
        </row>
        <row r="138">
          <cell r="A138" t="str">
            <v>31 直  川  村</v>
          </cell>
          <cell r="B138">
            <v>73</v>
          </cell>
          <cell r="C138">
            <v>73</v>
          </cell>
          <cell r="D138">
            <v>68</v>
          </cell>
          <cell r="E138">
            <v>70</v>
          </cell>
          <cell r="F138">
            <v>2</v>
          </cell>
          <cell r="G138">
            <v>106</v>
          </cell>
          <cell r="H138">
            <v>91</v>
          </cell>
          <cell r="I138">
            <v>219</v>
          </cell>
          <cell r="J138">
            <v>9</v>
          </cell>
          <cell r="K138">
            <v>60</v>
          </cell>
          <cell r="L138" t="str">
            <v>－</v>
          </cell>
          <cell r="M138" t="str">
            <v>－</v>
          </cell>
          <cell r="N138">
            <v>73</v>
          </cell>
          <cell r="O138">
            <v>1</v>
          </cell>
          <cell r="P138">
            <v>169</v>
          </cell>
          <cell r="Q138">
            <v>13</v>
          </cell>
          <cell r="R138">
            <v>189</v>
          </cell>
          <cell r="S138">
            <v>31</v>
          </cell>
          <cell r="T138">
            <v>161</v>
          </cell>
          <cell r="U138">
            <v>12</v>
          </cell>
          <cell r="V138" t="str">
            <v>31</v>
          </cell>
        </row>
        <row r="139">
          <cell r="A139" t="str">
            <v>32 鶴  見  町</v>
          </cell>
          <cell r="B139" t="str">
            <v>－</v>
          </cell>
          <cell r="C139" t="str">
            <v>－</v>
          </cell>
          <cell r="D139" t="str">
            <v>－</v>
          </cell>
          <cell r="E139" t="str">
            <v>－</v>
          </cell>
          <cell r="F139" t="str">
            <v>－</v>
          </cell>
          <cell r="G139" t="str">
            <v>－</v>
          </cell>
          <cell r="H139">
            <v>1</v>
          </cell>
          <cell r="I139">
            <v>33</v>
          </cell>
          <cell r="J139" t="str">
            <v>－</v>
          </cell>
          <cell r="K139" t="str">
            <v>－</v>
          </cell>
          <cell r="L139" t="str">
            <v>－</v>
          </cell>
          <cell r="M139" t="str">
            <v>－</v>
          </cell>
          <cell r="N139">
            <v>0</v>
          </cell>
          <cell r="O139">
            <v>0</v>
          </cell>
          <cell r="P139">
            <v>3</v>
          </cell>
          <cell r="Q139">
            <v>3</v>
          </cell>
          <cell r="R139">
            <v>3</v>
          </cell>
          <cell r="S139">
            <v>8</v>
          </cell>
          <cell r="T139">
            <v>6</v>
          </cell>
          <cell r="U139">
            <v>10</v>
          </cell>
          <cell r="V139" t="str">
            <v>32</v>
          </cell>
        </row>
        <row r="140">
          <cell r="A140" t="str">
            <v>33 米水津  村</v>
          </cell>
          <cell r="B140">
            <v>3</v>
          </cell>
          <cell r="C140">
            <v>2</v>
          </cell>
          <cell r="D140">
            <v>1</v>
          </cell>
          <cell r="E140">
            <v>1</v>
          </cell>
          <cell r="F140" t="str">
            <v>－</v>
          </cell>
          <cell r="G140" t="str">
            <v>－</v>
          </cell>
          <cell r="H140" t="str">
            <v>－</v>
          </cell>
          <cell r="I140" t="str">
            <v>－</v>
          </cell>
          <cell r="J140" t="str">
            <v>－</v>
          </cell>
          <cell r="K140" t="str">
            <v>－</v>
          </cell>
          <cell r="L140" t="str">
            <v>－</v>
          </cell>
          <cell r="M140" t="str">
            <v>－</v>
          </cell>
          <cell r="N140">
            <v>4</v>
          </cell>
          <cell r="O140" t="str">
            <v>0</v>
          </cell>
          <cell r="P140">
            <v>6</v>
          </cell>
          <cell r="Q140" t="str">
            <v>0</v>
          </cell>
          <cell r="R140">
            <v>6</v>
          </cell>
          <cell r="S140">
            <v>1</v>
          </cell>
          <cell r="T140">
            <v>5</v>
          </cell>
          <cell r="U140">
            <v>1</v>
          </cell>
          <cell r="V140" t="str">
            <v>33</v>
          </cell>
        </row>
        <row r="141">
          <cell r="A141" t="str">
            <v>34 蒲  江  町</v>
          </cell>
          <cell r="B141">
            <v>8</v>
          </cell>
          <cell r="C141">
            <v>9</v>
          </cell>
          <cell r="D141">
            <v>4</v>
          </cell>
          <cell r="E141">
            <v>4</v>
          </cell>
          <cell r="F141" t="str">
            <v>－</v>
          </cell>
          <cell r="G141" t="str">
            <v>－</v>
          </cell>
          <cell r="H141">
            <v>4</v>
          </cell>
          <cell r="I141">
            <v>13</v>
          </cell>
          <cell r="J141">
            <v>1</v>
          </cell>
          <cell r="K141" t="str">
            <v>0</v>
          </cell>
          <cell r="L141" t="str">
            <v>－</v>
          </cell>
          <cell r="M141" t="str">
            <v>－</v>
          </cell>
          <cell r="N141">
            <v>23</v>
          </cell>
          <cell r="O141">
            <v>2</v>
          </cell>
          <cell r="P141">
            <v>45</v>
          </cell>
          <cell r="Q141">
            <v>1</v>
          </cell>
          <cell r="R141">
            <v>56</v>
          </cell>
          <cell r="S141">
            <v>6</v>
          </cell>
          <cell r="T141">
            <v>40</v>
          </cell>
          <cell r="U141">
            <v>8</v>
          </cell>
          <cell r="V141" t="str">
            <v>34</v>
          </cell>
        </row>
        <row r="142">
          <cell r="A142" t="str">
            <v>大 野 郡</v>
          </cell>
          <cell r="B142">
            <v>1137</v>
          </cell>
          <cell r="C142">
            <v>2503</v>
          </cell>
          <cell r="D142">
            <v>1029</v>
          </cell>
          <cell r="E142">
            <v>2256</v>
          </cell>
          <cell r="F142">
            <v>491</v>
          </cell>
          <cell r="G142">
            <v>76570</v>
          </cell>
          <cell r="H142">
            <v>199</v>
          </cell>
          <cell r="I142">
            <v>2011</v>
          </cell>
          <cell r="J142">
            <v>124</v>
          </cell>
          <cell r="K142">
            <v>884</v>
          </cell>
          <cell r="L142">
            <v>18</v>
          </cell>
          <cell r="M142">
            <v>31</v>
          </cell>
          <cell r="N142">
            <v>2156</v>
          </cell>
          <cell r="O142">
            <v>256</v>
          </cell>
          <cell r="P142">
            <v>3815</v>
          </cell>
          <cell r="Q142">
            <v>889</v>
          </cell>
          <cell r="R142">
            <v>4023</v>
          </cell>
          <cell r="S142">
            <v>1631</v>
          </cell>
          <cell r="T142">
            <v>3281</v>
          </cell>
          <cell r="U142">
            <v>3667</v>
          </cell>
          <cell r="V142" t="str">
            <v>大野</v>
          </cell>
        </row>
        <row r="143">
          <cell r="A143" t="str">
            <v>35 野  津  町</v>
          </cell>
          <cell r="B143">
            <v>207</v>
          </cell>
          <cell r="C143">
            <v>368</v>
          </cell>
          <cell r="D143">
            <v>183</v>
          </cell>
          <cell r="E143">
            <v>334</v>
          </cell>
          <cell r="F143">
            <v>176</v>
          </cell>
          <cell r="G143">
            <v>31470</v>
          </cell>
          <cell r="H143">
            <v>44</v>
          </cell>
          <cell r="I143">
            <v>721</v>
          </cell>
          <cell r="J143">
            <v>33</v>
          </cell>
          <cell r="K143">
            <v>401</v>
          </cell>
          <cell r="L143">
            <v>2</v>
          </cell>
          <cell r="M143">
            <v>11</v>
          </cell>
          <cell r="N143">
            <v>392</v>
          </cell>
          <cell r="O143">
            <v>72</v>
          </cell>
          <cell r="P143">
            <v>734</v>
          </cell>
          <cell r="Q143">
            <v>131</v>
          </cell>
          <cell r="R143">
            <v>754</v>
          </cell>
          <cell r="S143">
            <v>199</v>
          </cell>
          <cell r="T143">
            <v>599</v>
          </cell>
          <cell r="U143">
            <v>720</v>
          </cell>
          <cell r="V143" t="str">
            <v>35</v>
          </cell>
        </row>
        <row r="144">
          <cell r="A144" t="str">
            <v>36 三  重  町</v>
          </cell>
          <cell r="B144">
            <v>159</v>
          </cell>
          <cell r="C144">
            <v>383</v>
          </cell>
          <cell r="D144">
            <v>147</v>
          </cell>
          <cell r="E144">
            <v>319</v>
          </cell>
          <cell r="F144">
            <v>60</v>
          </cell>
          <cell r="G144">
            <v>7043</v>
          </cell>
          <cell r="H144">
            <v>27</v>
          </cell>
          <cell r="I144">
            <v>153</v>
          </cell>
          <cell r="J144">
            <v>30</v>
          </cell>
          <cell r="K144">
            <v>310</v>
          </cell>
          <cell r="L144">
            <v>6</v>
          </cell>
          <cell r="M144">
            <v>2</v>
          </cell>
          <cell r="N144">
            <v>265</v>
          </cell>
          <cell r="O144">
            <v>48</v>
          </cell>
          <cell r="P144">
            <v>474</v>
          </cell>
          <cell r="Q144">
            <v>95</v>
          </cell>
          <cell r="R144">
            <v>557</v>
          </cell>
          <cell r="S144">
            <v>360</v>
          </cell>
          <cell r="T144">
            <v>489</v>
          </cell>
          <cell r="U144">
            <v>112</v>
          </cell>
          <cell r="V144" t="str">
            <v>36</v>
          </cell>
        </row>
        <row r="145">
          <cell r="A145" t="str">
            <v>37 清  川  村</v>
          </cell>
          <cell r="B145">
            <v>46</v>
          </cell>
          <cell r="C145">
            <v>73</v>
          </cell>
          <cell r="D145">
            <v>43</v>
          </cell>
          <cell r="E145">
            <v>72</v>
          </cell>
          <cell r="F145">
            <v>16</v>
          </cell>
          <cell r="G145">
            <v>1937</v>
          </cell>
          <cell r="H145">
            <v>9</v>
          </cell>
          <cell r="I145">
            <v>11</v>
          </cell>
          <cell r="J145">
            <v>1</v>
          </cell>
          <cell r="K145" t="str">
            <v>0</v>
          </cell>
          <cell r="L145">
            <v>1</v>
          </cell>
          <cell r="M145" t="str">
            <v>0</v>
          </cell>
          <cell r="N145">
            <v>85</v>
          </cell>
          <cell r="O145">
            <v>18</v>
          </cell>
          <cell r="P145">
            <v>133</v>
          </cell>
          <cell r="Q145">
            <v>40</v>
          </cell>
          <cell r="R145">
            <v>145</v>
          </cell>
          <cell r="S145">
            <v>111</v>
          </cell>
          <cell r="T145">
            <v>136</v>
          </cell>
          <cell r="U145">
            <v>78</v>
          </cell>
          <cell r="V145" t="str">
            <v>37</v>
          </cell>
        </row>
        <row r="146">
          <cell r="A146" t="str">
            <v>38 緒  方  町</v>
          </cell>
          <cell r="B146">
            <v>259</v>
          </cell>
          <cell r="C146">
            <v>612</v>
          </cell>
          <cell r="D146">
            <v>239</v>
          </cell>
          <cell r="E146">
            <v>557</v>
          </cell>
          <cell r="F146">
            <v>34</v>
          </cell>
          <cell r="G146">
            <v>3292</v>
          </cell>
          <cell r="H146">
            <v>28</v>
          </cell>
          <cell r="I146">
            <v>79</v>
          </cell>
          <cell r="J146">
            <v>26</v>
          </cell>
          <cell r="K146">
            <v>40</v>
          </cell>
          <cell r="L146">
            <v>4</v>
          </cell>
          <cell r="M146">
            <v>6</v>
          </cell>
          <cell r="N146">
            <v>361</v>
          </cell>
          <cell r="O146">
            <v>18</v>
          </cell>
          <cell r="P146">
            <v>899</v>
          </cell>
          <cell r="Q146">
            <v>228</v>
          </cell>
          <cell r="R146">
            <v>936</v>
          </cell>
          <cell r="S146">
            <v>321</v>
          </cell>
          <cell r="T146">
            <v>820</v>
          </cell>
          <cell r="U146">
            <v>86</v>
          </cell>
          <cell r="V146" t="str">
            <v>38</v>
          </cell>
        </row>
        <row r="147">
          <cell r="A147" t="str">
            <v>39 朝  地  町</v>
          </cell>
          <cell r="B147">
            <v>131</v>
          </cell>
          <cell r="C147">
            <v>232</v>
          </cell>
          <cell r="D147">
            <v>116</v>
          </cell>
          <cell r="E147">
            <v>213</v>
          </cell>
          <cell r="F147">
            <v>7</v>
          </cell>
          <cell r="G147">
            <v>594</v>
          </cell>
          <cell r="H147">
            <v>49</v>
          </cell>
          <cell r="I147">
            <v>51</v>
          </cell>
          <cell r="J147">
            <v>9</v>
          </cell>
          <cell r="K147">
            <v>14</v>
          </cell>
          <cell r="L147">
            <v>4</v>
          </cell>
          <cell r="M147">
            <v>12</v>
          </cell>
          <cell r="N147">
            <v>186</v>
          </cell>
          <cell r="O147">
            <v>11</v>
          </cell>
          <cell r="P147">
            <v>384</v>
          </cell>
          <cell r="Q147">
            <v>61</v>
          </cell>
          <cell r="R147">
            <v>396</v>
          </cell>
          <cell r="S147">
            <v>159</v>
          </cell>
          <cell r="T147">
            <v>360</v>
          </cell>
          <cell r="U147">
            <v>50</v>
          </cell>
          <cell r="V147" t="str">
            <v>39</v>
          </cell>
        </row>
        <row r="148">
          <cell r="A148" t="str">
            <v>40 大  野  町</v>
          </cell>
          <cell r="B148">
            <v>164</v>
          </cell>
          <cell r="C148">
            <v>519</v>
          </cell>
          <cell r="D148">
            <v>144</v>
          </cell>
          <cell r="E148">
            <v>466</v>
          </cell>
          <cell r="F148">
            <v>166</v>
          </cell>
          <cell r="G148">
            <v>26876</v>
          </cell>
          <cell r="H148">
            <v>27</v>
          </cell>
          <cell r="I148">
            <v>875</v>
          </cell>
          <cell r="J148">
            <v>4</v>
          </cell>
          <cell r="K148">
            <v>10</v>
          </cell>
          <cell r="L148">
            <v>1</v>
          </cell>
          <cell r="M148" t="str">
            <v>0</v>
          </cell>
          <cell r="N148">
            <v>475</v>
          </cell>
          <cell r="O148">
            <v>13</v>
          </cell>
          <cell r="P148">
            <v>658</v>
          </cell>
          <cell r="Q148">
            <v>222</v>
          </cell>
          <cell r="R148">
            <v>655</v>
          </cell>
          <cell r="S148">
            <v>42</v>
          </cell>
          <cell r="T148">
            <v>389</v>
          </cell>
          <cell r="U148">
            <v>2298</v>
          </cell>
          <cell r="V148" t="str">
            <v>40</v>
          </cell>
        </row>
        <row r="149">
          <cell r="A149" t="str">
            <v>41 千  歳  村</v>
          </cell>
          <cell r="B149">
            <v>81</v>
          </cell>
          <cell r="C149">
            <v>164</v>
          </cell>
          <cell r="D149">
            <v>78</v>
          </cell>
          <cell r="E149">
            <v>160</v>
          </cell>
          <cell r="F149">
            <v>15</v>
          </cell>
          <cell r="G149">
            <v>2105</v>
          </cell>
          <cell r="H149">
            <v>6</v>
          </cell>
          <cell r="I149">
            <v>110</v>
          </cell>
          <cell r="J149">
            <v>12</v>
          </cell>
          <cell r="K149">
            <v>104</v>
          </cell>
          <cell r="L149" t="str">
            <v>－</v>
          </cell>
          <cell r="M149" t="str">
            <v>－</v>
          </cell>
          <cell r="N149">
            <v>251</v>
          </cell>
          <cell r="O149">
            <v>14</v>
          </cell>
          <cell r="P149">
            <v>306</v>
          </cell>
          <cell r="Q149">
            <v>17</v>
          </cell>
          <cell r="R149">
            <v>325</v>
          </cell>
          <cell r="S149">
            <v>131</v>
          </cell>
          <cell r="T149">
            <v>289</v>
          </cell>
          <cell r="U149">
            <v>65</v>
          </cell>
          <cell r="V149" t="str">
            <v>41</v>
          </cell>
        </row>
        <row r="150">
          <cell r="A150" t="str">
            <v>42 犬  飼  町</v>
          </cell>
          <cell r="B150">
            <v>90</v>
          </cell>
          <cell r="C150">
            <v>152</v>
          </cell>
          <cell r="D150">
            <v>79</v>
          </cell>
          <cell r="E150">
            <v>135</v>
          </cell>
          <cell r="F150">
            <v>17</v>
          </cell>
          <cell r="G150">
            <v>3253</v>
          </cell>
          <cell r="H150">
            <v>9</v>
          </cell>
          <cell r="I150">
            <v>11</v>
          </cell>
          <cell r="J150">
            <v>9</v>
          </cell>
          <cell r="K150">
            <v>5</v>
          </cell>
          <cell r="L150" t="str">
            <v>－</v>
          </cell>
          <cell r="M150" t="str">
            <v>－</v>
          </cell>
          <cell r="N150">
            <v>141</v>
          </cell>
          <cell r="O150">
            <v>62</v>
          </cell>
          <cell r="P150">
            <v>227</v>
          </cell>
          <cell r="Q150">
            <v>95</v>
          </cell>
          <cell r="R150">
            <v>255</v>
          </cell>
          <cell r="S150">
            <v>308</v>
          </cell>
          <cell r="T150">
            <v>199</v>
          </cell>
          <cell r="U150">
            <v>258</v>
          </cell>
          <cell r="V150" t="str">
            <v>42</v>
          </cell>
        </row>
        <row r="151">
          <cell r="A151" t="str">
            <v>直 入 郡</v>
          </cell>
          <cell r="B151">
            <v>455</v>
          </cell>
          <cell r="C151">
            <v>1010</v>
          </cell>
          <cell r="D151">
            <v>352</v>
          </cell>
          <cell r="E151">
            <v>663</v>
          </cell>
          <cell r="F151">
            <v>9</v>
          </cell>
          <cell r="G151">
            <v>290</v>
          </cell>
          <cell r="H151">
            <v>78</v>
          </cell>
          <cell r="I151">
            <v>291</v>
          </cell>
          <cell r="J151">
            <v>38</v>
          </cell>
          <cell r="K151">
            <v>162</v>
          </cell>
          <cell r="L151">
            <v>30</v>
          </cell>
          <cell r="M151">
            <v>137</v>
          </cell>
          <cell r="N151">
            <v>358</v>
          </cell>
          <cell r="O151">
            <v>1076</v>
          </cell>
          <cell r="P151">
            <v>1088</v>
          </cell>
          <cell r="Q151">
            <v>339</v>
          </cell>
          <cell r="R151">
            <v>1102</v>
          </cell>
          <cell r="S151">
            <v>274</v>
          </cell>
          <cell r="T151">
            <v>924</v>
          </cell>
          <cell r="U151">
            <v>1972</v>
          </cell>
          <cell r="V151" t="str">
            <v>直</v>
          </cell>
        </row>
        <row r="152">
          <cell r="A152" t="str">
            <v>43 荻      町</v>
          </cell>
          <cell r="B152">
            <v>121</v>
          </cell>
          <cell r="C152">
            <v>532</v>
          </cell>
          <cell r="D152">
            <v>80</v>
          </cell>
          <cell r="E152">
            <v>319</v>
          </cell>
          <cell r="F152">
            <v>3</v>
          </cell>
          <cell r="G152">
            <v>155</v>
          </cell>
          <cell r="H152">
            <v>48</v>
          </cell>
          <cell r="I152">
            <v>245</v>
          </cell>
          <cell r="J152">
            <v>29</v>
          </cell>
          <cell r="K152">
            <v>159</v>
          </cell>
          <cell r="L152">
            <v>27</v>
          </cell>
          <cell r="M152">
            <v>135</v>
          </cell>
          <cell r="N152">
            <v>60</v>
          </cell>
          <cell r="O152">
            <v>191</v>
          </cell>
          <cell r="P152">
            <v>262</v>
          </cell>
          <cell r="Q152">
            <v>100</v>
          </cell>
          <cell r="R152">
            <v>277</v>
          </cell>
          <cell r="S152">
            <v>103</v>
          </cell>
          <cell r="T152">
            <v>224</v>
          </cell>
          <cell r="U152">
            <v>1684</v>
          </cell>
          <cell r="V152" t="str">
            <v>43</v>
          </cell>
        </row>
        <row r="153">
          <cell r="A153" t="str">
            <v>44 久  住  町</v>
          </cell>
          <cell r="B153">
            <v>200</v>
          </cell>
          <cell r="C153">
            <v>276</v>
          </cell>
          <cell r="D153">
            <v>162</v>
          </cell>
          <cell r="E153">
            <v>173</v>
          </cell>
          <cell r="F153">
            <v>2</v>
          </cell>
          <cell r="G153">
            <v>18</v>
          </cell>
          <cell r="H153">
            <v>26</v>
          </cell>
          <cell r="I153">
            <v>5</v>
          </cell>
          <cell r="J153">
            <v>5</v>
          </cell>
          <cell r="K153" t="str">
            <v>0</v>
          </cell>
          <cell r="L153" t="str">
            <v>－</v>
          </cell>
          <cell r="M153" t="str">
            <v>－</v>
          </cell>
          <cell r="N153">
            <v>155</v>
          </cell>
          <cell r="O153">
            <v>872</v>
          </cell>
          <cell r="P153">
            <v>499</v>
          </cell>
          <cell r="Q153">
            <v>198</v>
          </cell>
          <cell r="R153">
            <v>505</v>
          </cell>
          <cell r="S153">
            <v>110</v>
          </cell>
          <cell r="T153">
            <v>450</v>
          </cell>
          <cell r="U153">
            <v>224</v>
          </cell>
          <cell r="V153" t="str">
            <v>44</v>
          </cell>
        </row>
        <row r="154">
          <cell r="A154" t="str">
            <v>45 直  入  町</v>
          </cell>
          <cell r="B154">
            <v>134</v>
          </cell>
          <cell r="C154">
            <v>202</v>
          </cell>
          <cell r="D154">
            <v>110</v>
          </cell>
          <cell r="E154">
            <v>171</v>
          </cell>
          <cell r="F154">
            <v>4</v>
          </cell>
          <cell r="G154">
            <v>117</v>
          </cell>
          <cell r="H154">
            <v>4</v>
          </cell>
          <cell r="I154">
            <v>41</v>
          </cell>
          <cell r="J154">
            <v>4</v>
          </cell>
          <cell r="K154">
            <v>3</v>
          </cell>
          <cell r="L154">
            <v>3</v>
          </cell>
          <cell r="M154">
            <v>2</v>
          </cell>
          <cell r="N154">
            <v>143</v>
          </cell>
          <cell r="O154">
            <v>13</v>
          </cell>
          <cell r="P154">
            <v>327</v>
          </cell>
          <cell r="Q154">
            <v>41</v>
          </cell>
          <cell r="R154">
            <v>320</v>
          </cell>
          <cell r="S154">
            <v>61</v>
          </cell>
          <cell r="T154">
            <v>250</v>
          </cell>
          <cell r="U154">
            <v>64</v>
          </cell>
          <cell r="V154" t="str">
            <v>45</v>
          </cell>
        </row>
        <row r="155">
          <cell r="A155" t="str">
            <v>玖 珠 郡</v>
          </cell>
          <cell r="B155">
            <v>710</v>
          </cell>
          <cell r="C155">
            <v>1186</v>
          </cell>
          <cell r="D155">
            <v>609</v>
          </cell>
          <cell r="E155">
            <v>769</v>
          </cell>
          <cell r="F155">
            <v>35</v>
          </cell>
          <cell r="G155">
            <v>4751</v>
          </cell>
          <cell r="H155">
            <v>83</v>
          </cell>
          <cell r="I155">
            <v>972</v>
          </cell>
          <cell r="J155">
            <v>35</v>
          </cell>
          <cell r="K155">
            <v>172</v>
          </cell>
          <cell r="L155">
            <v>7</v>
          </cell>
          <cell r="M155">
            <v>1</v>
          </cell>
          <cell r="N155">
            <v>997</v>
          </cell>
          <cell r="O155">
            <v>900</v>
          </cell>
          <cell r="P155">
            <v>1761</v>
          </cell>
          <cell r="Q155">
            <v>2068</v>
          </cell>
          <cell r="R155">
            <v>1661</v>
          </cell>
          <cell r="S155">
            <v>509</v>
          </cell>
          <cell r="T155">
            <v>1620</v>
          </cell>
          <cell r="U155">
            <v>1727</v>
          </cell>
          <cell r="V155" t="str">
            <v>玖</v>
          </cell>
        </row>
        <row r="156">
          <cell r="A156" t="str">
            <v>46 九  重  町</v>
          </cell>
          <cell r="B156">
            <v>295</v>
          </cell>
          <cell r="C156">
            <v>589</v>
          </cell>
          <cell r="D156">
            <v>221</v>
          </cell>
          <cell r="E156">
            <v>304</v>
          </cell>
          <cell r="F156" t="str">
            <v>－</v>
          </cell>
          <cell r="G156" t="str">
            <v>－</v>
          </cell>
          <cell r="H156">
            <v>60</v>
          </cell>
          <cell r="I156">
            <v>779</v>
          </cell>
          <cell r="J156">
            <v>12</v>
          </cell>
          <cell r="K156">
            <v>127</v>
          </cell>
          <cell r="L156">
            <v>1</v>
          </cell>
          <cell r="M156" t="str">
            <v>0</v>
          </cell>
          <cell r="N156">
            <v>407</v>
          </cell>
          <cell r="O156">
            <v>646</v>
          </cell>
          <cell r="P156">
            <v>738</v>
          </cell>
          <cell r="Q156">
            <v>238</v>
          </cell>
          <cell r="R156">
            <v>710</v>
          </cell>
          <cell r="S156">
            <v>189</v>
          </cell>
          <cell r="T156">
            <v>677</v>
          </cell>
          <cell r="U156">
            <v>868</v>
          </cell>
          <cell r="V156" t="str">
            <v>46</v>
          </cell>
        </row>
        <row r="157">
          <cell r="A157" t="str">
            <v>47 玖  珠  町</v>
          </cell>
          <cell r="B157">
            <v>415</v>
          </cell>
          <cell r="C157">
            <v>597</v>
          </cell>
          <cell r="D157">
            <v>388</v>
          </cell>
          <cell r="E157">
            <v>465</v>
          </cell>
          <cell r="F157">
            <v>35</v>
          </cell>
          <cell r="G157">
            <v>4751</v>
          </cell>
          <cell r="H157">
            <v>23</v>
          </cell>
          <cell r="I157">
            <v>193</v>
          </cell>
          <cell r="J157">
            <v>23</v>
          </cell>
          <cell r="K157">
            <v>45</v>
          </cell>
          <cell r="L157">
            <v>6</v>
          </cell>
          <cell r="M157">
            <v>1</v>
          </cell>
          <cell r="N157">
            <v>590</v>
          </cell>
          <cell r="O157">
            <v>254</v>
          </cell>
          <cell r="P157">
            <v>1023</v>
          </cell>
          <cell r="Q157">
            <v>1830</v>
          </cell>
          <cell r="R157">
            <v>951</v>
          </cell>
          <cell r="S157">
            <v>320</v>
          </cell>
          <cell r="T157">
            <v>943</v>
          </cell>
          <cell r="U157">
            <v>859</v>
          </cell>
          <cell r="V157" t="str">
            <v>47</v>
          </cell>
        </row>
        <row r="158">
          <cell r="A158" t="str">
            <v>日 田 郡</v>
          </cell>
          <cell r="B158">
            <v>513</v>
          </cell>
          <cell r="C158">
            <v>702</v>
          </cell>
          <cell r="D158">
            <v>442</v>
          </cell>
          <cell r="E158">
            <v>544</v>
          </cell>
          <cell r="F158">
            <v>8</v>
          </cell>
          <cell r="G158">
            <v>521</v>
          </cell>
          <cell r="H158">
            <v>241</v>
          </cell>
          <cell r="I158">
            <v>1230</v>
          </cell>
          <cell r="J158">
            <v>48</v>
          </cell>
          <cell r="K158">
            <v>110</v>
          </cell>
          <cell r="L158">
            <v>1</v>
          </cell>
          <cell r="M158">
            <v>0</v>
          </cell>
          <cell r="N158">
            <v>430</v>
          </cell>
          <cell r="O158">
            <v>284</v>
          </cell>
          <cell r="P158">
            <v>889</v>
          </cell>
          <cell r="Q158">
            <v>1476</v>
          </cell>
          <cell r="R158">
            <v>730</v>
          </cell>
          <cell r="S158">
            <v>178</v>
          </cell>
          <cell r="T158">
            <v>835</v>
          </cell>
          <cell r="U158">
            <v>482</v>
          </cell>
          <cell r="V158" t="str">
            <v>日</v>
          </cell>
        </row>
        <row r="159">
          <cell r="A159" t="str">
            <v>48 前津江  村</v>
          </cell>
          <cell r="B159">
            <v>55</v>
          </cell>
          <cell r="C159">
            <v>67</v>
          </cell>
          <cell r="D159">
            <v>36</v>
          </cell>
          <cell r="E159">
            <v>19</v>
          </cell>
          <cell r="F159" t="str">
            <v>－</v>
          </cell>
          <cell r="G159" t="str">
            <v>－</v>
          </cell>
          <cell r="H159">
            <v>44</v>
          </cell>
          <cell r="I159">
            <v>56</v>
          </cell>
          <cell r="J159">
            <v>6</v>
          </cell>
          <cell r="K159">
            <v>17</v>
          </cell>
          <cell r="L159" t="str">
            <v>－</v>
          </cell>
          <cell r="M159" t="str">
            <v>－</v>
          </cell>
          <cell r="N159">
            <v>62</v>
          </cell>
          <cell r="O159">
            <v>52</v>
          </cell>
          <cell r="P159">
            <v>97</v>
          </cell>
          <cell r="Q159">
            <v>88</v>
          </cell>
          <cell r="R159">
            <v>67</v>
          </cell>
          <cell r="S159">
            <v>13</v>
          </cell>
          <cell r="T159">
            <v>90</v>
          </cell>
          <cell r="U159">
            <v>31</v>
          </cell>
          <cell r="V159" t="str">
            <v>48</v>
          </cell>
        </row>
        <row r="160">
          <cell r="A160" t="str">
            <v>49 中津江  村</v>
          </cell>
          <cell r="B160">
            <v>60</v>
          </cell>
          <cell r="C160">
            <v>132</v>
          </cell>
          <cell r="D160">
            <v>54</v>
          </cell>
          <cell r="E160">
            <v>97</v>
          </cell>
          <cell r="F160" t="str">
            <v>－</v>
          </cell>
          <cell r="G160" t="str">
            <v>－</v>
          </cell>
          <cell r="H160">
            <v>97</v>
          </cell>
          <cell r="I160">
            <v>924</v>
          </cell>
          <cell r="J160">
            <v>11</v>
          </cell>
          <cell r="K160">
            <v>28</v>
          </cell>
          <cell r="L160" t="str">
            <v>－</v>
          </cell>
          <cell r="M160" t="str">
            <v>－</v>
          </cell>
          <cell r="N160">
            <v>35</v>
          </cell>
          <cell r="O160">
            <v>13</v>
          </cell>
          <cell r="P160">
            <v>113</v>
          </cell>
          <cell r="Q160">
            <v>329</v>
          </cell>
          <cell r="R160">
            <v>99</v>
          </cell>
          <cell r="S160">
            <v>14</v>
          </cell>
          <cell r="T160">
            <v>119</v>
          </cell>
          <cell r="U160">
            <v>73</v>
          </cell>
          <cell r="V160" t="str">
            <v>49</v>
          </cell>
        </row>
        <row r="161">
          <cell r="A161" t="str">
            <v>50 上津江  村</v>
          </cell>
          <cell r="B161">
            <v>91</v>
          </cell>
          <cell r="C161">
            <v>153</v>
          </cell>
          <cell r="D161">
            <v>83</v>
          </cell>
          <cell r="E161">
            <v>141</v>
          </cell>
          <cell r="F161" t="str">
            <v>－</v>
          </cell>
          <cell r="G161" t="str">
            <v>－</v>
          </cell>
          <cell r="H161">
            <v>27</v>
          </cell>
          <cell r="I161">
            <v>122</v>
          </cell>
          <cell r="J161">
            <v>5</v>
          </cell>
          <cell r="K161">
            <v>5</v>
          </cell>
          <cell r="L161" t="str">
            <v>－</v>
          </cell>
          <cell r="M161" t="str">
            <v>－</v>
          </cell>
          <cell r="N161">
            <v>16</v>
          </cell>
          <cell r="O161">
            <v>14</v>
          </cell>
          <cell r="P161">
            <v>106</v>
          </cell>
          <cell r="Q161">
            <v>690</v>
          </cell>
          <cell r="R161">
            <v>34</v>
          </cell>
          <cell r="S161">
            <v>10</v>
          </cell>
          <cell r="T161">
            <v>59</v>
          </cell>
          <cell r="U161">
            <v>27</v>
          </cell>
          <cell r="V161" t="str">
            <v>50</v>
          </cell>
        </row>
        <row r="162">
          <cell r="A162" t="str">
            <v>51 大  山  町</v>
          </cell>
          <cell r="B162">
            <v>52</v>
          </cell>
          <cell r="C162">
            <v>28</v>
          </cell>
          <cell r="D162">
            <v>44</v>
          </cell>
          <cell r="E162">
            <v>23</v>
          </cell>
          <cell r="F162" t="str">
            <v>－</v>
          </cell>
          <cell r="G162" t="str">
            <v>－</v>
          </cell>
          <cell r="H162">
            <v>59</v>
          </cell>
          <cell r="I162">
            <v>108</v>
          </cell>
          <cell r="J162">
            <v>13</v>
          </cell>
          <cell r="K162">
            <v>21</v>
          </cell>
          <cell r="L162">
            <v>1</v>
          </cell>
          <cell r="M162" t="str">
            <v>0</v>
          </cell>
          <cell r="N162">
            <v>114</v>
          </cell>
          <cell r="O162">
            <v>90</v>
          </cell>
          <cell r="P162">
            <v>178</v>
          </cell>
          <cell r="Q162">
            <v>33</v>
          </cell>
          <cell r="R162">
            <v>161</v>
          </cell>
          <cell r="S162">
            <v>27</v>
          </cell>
          <cell r="T162">
            <v>193</v>
          </cell>
          <cell r="U162">
            <v>92</v>
          </cell>
          <cell r="V162" t="str">
            <v>51</v>
          </cell>
        </row>
        <row r="163">
          <cell r="A163" t="str">
            <v>52 天  瀬  町</v>
          </cell>
          <cell r="B163">
            <v>255</v>
          </cell>
          <cell r="C163">
            <v>322</v>
          </cell>
          <cell r="D163">
            <v>225</v>
          </cell>
          <cell r="E163">
            <v>264</v>
          </cell>
          <cell r="F163">
            <v>8</v>
          </cell>
          <cell r="G163">
            <v>521</v>
          </cell>
          <cell r="H163">
            <v>14</v>
          </cell>
          <cell r="I163">
            <v>20</v>
          </cell>
          <cell r="J163">
            <v>13</v>
          </cell>
          <cell r="K163">
            <v>39</v>
          </cell>
          <cell r="L163" t="str">
            <v>－</v>
          </cell>
          <cell r="M163" t="str">
            <v>－</v>
          </cell>
          <cell r="N163">
            <v>203</v>
          </cell>
          <cell r="O163">
            <v>115</v>
          </cell>
          <cell r="P163">
            <v>395</v>
          </cell>
          <cell r="Q163">
            <v>336</v>
          </cell>
          <cell r="R163">
            <v>369</v>
          </cell>
          <cell r="S163">
            <v>114</v>
          </cell>
          <cell r="T163">
            <v>374</v>
          </cell>
          <cell r="U163">
            <v>259</v>
          </cell>
          <cell r="V163" t="str">
            <v>52</v>
          </cell>
        </row>
        <row r="164">
          <cell r="A164" t="str">
            <v>下 毛 郡</v>
          </cell>
          <cell r="B164">
            <v>582</v>
          </cell>
          <cell r="C164">
            <v>520</v>
          </cell>
          <cell r="D164">
            <v>481</v>
          </cell>
          <cell r="E164">
            <v>421</v>
          </cell>
          <cell r="F164">
            <v>22</v>
          </cell>
          <cell r="G164">
            <v>1679</v>
          </cell>
          <cell r="H164">
            <v>299</v>
          </cell>
          <cell r="I164">
            <v>4413</v>
          </cell>
          <cell r="J164">
            <v>35</v>
          </cell>
          <cell r="K164">
            <v>17</v>
          </cell>
          <cell r="L164">
            <v>2</v>
          </cell>
          <cell r="M164">
            <v>1</v>
          </cell>
          <cell r="N164">
            <v>1195</v>
          </cell>
          <cell r="O164">
            <v>111</v>
          </cell>
          <cell r="P164">
            <v>1694</v>
          </cell>
          <cell r="Q164">
            <v>1449</v>
          </cell>
          <cell r="R164">
            <v>1635</v>
          </cell>
          <cell r="S164">
            <v>146</v>
          </cell>
          <cell r="T164">
            <v>1632</v>
          </cell>
          <cell r="U164">
            <v>1002</v>
          </cell>
          <cell r="V164" t="str">
            <v>下</v>
          </cell>
        </row>
        <row r="165">
          <cell r="A165" t="str">
            <v>53 三  光  村</v>
          </cell>
          <cell r="B165">
            <v>147</v>
          </cell>
          <cell r="C165">
            <v>90</v>
          </cell>
          <cell r="D165">
            <v>113</v>
          </cell>
          <cell r="E165">
            <v>45</v>
          </cell>
          <cell r="F165">
            <v>15</v>
          </cell>
          <cell r="G165">
            <v>1346</v>
          </cell>
          <cell r="H165">
            <v>11</v>
          </cell>
          <cell r="I165">
            <v>38</v>
          </cell>
          <cell r="J165">
            <v>6</v>
          </cell>
          <cell r="K165">
            <v>2</v>
          </cell>
          <cell r="L165">
            <v>1</v>
          </cell>
          <cell r="M165">
            <v>1</v>
          </cell>
          <cell r="N165">
            <v>457</v>
          </cell>
          <cell r="O165">
            <v>11</v>
          </cell>
          <cell r="P165">
            <v>526</v>
          </cell>
          <cell r="Q165">
            <v>95</v>
          </cell>
          <cell r="R165">
            <v>527</v>
          </cell>
          <cell r="S165">
            <v>20</v>
          </cell>
          <cell r="T165">
            <v>470</v>
          </cell>
          <cell r="U165">
            <v>723</v>
          </cell>
          <cell r="V165" t="str">
            <v>53</v>
          </cell>
        </row>
        <row r="166">
          <cell r="A166" t="str">
            <v>54 本耶馬溪町</v>
          </cell>
          <cell r="B166">
            <v>101</v>
          </cell>
          <cell r="C166">
            <v>26</v>
          </cell>
          <cell r="D166">
            <v>77</v>
          </cell>
          <cell r="E166">
            <v>23</v>
          </cell>
          <cell r="F166">
            <v>3</v>
          </cell>
          <cell r="G166">
            <v>196</v>
          </cell>
          <cell r="H166">
            <v>128</v>
          </cell>
          <cell r="I166">
            <v>953</v>
          </cell>
          <cell r="J166">
            <v>13</v>
          </cell>
          <cell r="K166">
            <v>4</v>
          </cell>
          <cell r="L166" t="str">
            <v>－</v>
          </cell>
          <cell r="M166" t="str">
            <v>－</v>
          </cell>
          <cell r="N166">
            <v>279</v>
          </cell>
          <cell r="O166">
            <v>19</v>
          </cell>
          <cell r="P166">
            <v>393</v>
          </cell>
          <cell r="Q166">
            <v>545</v>
          </cell>
          <cell r="R166">
            <v>392</v>
          </cell>
          <cell r="S166">
            <v>14</v>
          </cell>
          <cell r="T166">
            <v>406</v>
          </cell>
          <cell r="U166">
            <v>64</v>
          </cell>
          <cell r="V166" t="str">
            <v>54</v>
          </cell>
        </row>
        <row r="167">
          <cell r="A167" t="str">
            <v>55 耶馬渓  町</v>
          </cell>
          <cell r="B167">
            <v>212</v>
          </cell>
          <cell r="C167">
            <v>257</v>
          </cell>
          <cell r="D167">
            <v>189</v>
          </cell>
          <cell r="E167">
            <v>217</v>
          </cell>
          <cell r="F167">
            <v>4</v>
          </cell>
          <cell r="G167">
            <v>137</v>
          </cell>
          <cell r="H167">
            <v>124</v>
          </cell>
          <cell r="I167">
            <v>3198</v>
          </cell>
          <cell r="J167">
            <v>15</v>
          </cell>
          <cell r="K167">
            <v>11</v>
          </cell>
          <cell r="L167">
            <v>1</v>
          </cell>
          <cell r="M167" t="str">
            <v>0</v>
          </cell>
          <cell r="N167">
            <v>317</v>
          </cell>
          <cell r="O167">
            <v>73</v>
          </cell>
          <cell r="P167">
            <v>482</v>
          </cell>
          <cell r="Q167">
            <v>366</v>
          </cell>
          <cell r="R167">
            <v>466</v>
          </cell>
          <cell r="S167">
            <v>84</v>
          </cell>
          <cell r="T167">
            <v>505</v>
          </cell>
          <cell r="U167">
            <v>159</v>
          </cell>
          <cell r="V167" t="str">
            <v>55</v>
          </cell>
        </row>
        <row r="168">
          <cell r="A168" t="str">
            <v>56 山  国  町</v>
          </cell>
          <cell r="B168">
            <v>122</v>
          </cell>
          <cell r="C168">
            <v>147</v>
          </cell>
          <cell r="D168">
            <v>102</v>
          </cell>
          <cell r="E168">
            <v>136</v>
          </cell>
          <cell r="F168" t="str">
            <v>－</v>
          </cell>
          <cell r="G168" t="str">
            <v>－</v>
          </cell>
          <cell r="H168">
            <v>36</v>
          </cell>
          <cell r="I168">
            <v>224</v>
          </cell>
          <cell r="J168">
            <v>1</v>
          </cell>
          <cell r="K168" t="str">
            <v>0</v>
          </cell>
          <cell r="L168" t="str">
            <v>－</v>
          </cell>
          <cell r="M168" t="str">
            <v>－</v>
          </cell>
          <cell r="N168">
            <v>142</v>
          </cell>
          <cell r="O168">
            <v>8</v>
          </cell>
          <cell r="P168">
            <v>293</v>
          </cell>
          <cell r="Q168">
            <v>443</v>
          </cell>
          <cell r="R168">
            <v>250</v>
          </cell>
          <cell r="S168">
            <v>28</v>
          </cell>
          <cell r="T168">
            <v>251</v>
          </cell>
          <cell r="U168">
            <v>56</v>
          </cell>
          <cell r="V168" t="str">
            <v>56</v>
          </cell>
        </row>
        <row r="169">
          <cell r="A169" t="str">
            <v>宇 佐 郡</v>
          </cell>
          <cell r="B169">
            <v>447</v>
          </cell>
          <cell r="C169">
            <v>525</v>
          </cell>
          <cell r="D169">
            <v>342</v>
          </cell>
          <cell r="E169">
            <v>347</v>
          </cell>
          <cell r="F169">
            <v>17</v>
          </cell>
          <cell r="G169">
            <v>1324</v>
          </cell>
          <cell r="H169">
            <v>73</v>
          </cell>
          <cell r="I169">
            <v>378</v>
          </cell>
          <cell r="J169">
            <v>10</v>
          </cell>
          <cell r="K169">
            <v>0</v>
          </cell>
          <cell r="L169">
            <v>1</v>
          </cell>
          <cell r="M169">
            <v>0</v>
          </cell>
          <cell r="N169">
            <v>980</v>
          </cell>
          <cell r="O169">
            <v>184</v>
          </cell>
          <cell r="P169">
            <v>1547</v>
          </cell>
          <cell r="Q169">
            <v>467</v>
          </cell>
          <cell r="R169">
            <v>1593</v>
          </cell>
          <cell r="S169">
            <v>166</v>
          </cell>
          <cell r="T169">
            <v>1392</v>
          </cell>
          <cell r="U169">
            <v>209</v>
          </cell>
          <cell r="V169" t="str">
            <v>宇</v>
          </cell>
        </row>
        <row r="170">
          <cell r="A170" t="str">
            <v>57 院  内  町</v>
          </cell>
          <cell r="B170">
            <v>125</v>
          </cell>
          <cell r="C170">
            <v>119</v>
          </cell>
          <cell r="D170">
            <v>97</v>
          </cell>
          <cell r="E170">
            <v>98</v>
          </cell>
          <cell r="F170">
            <v>1</v>
          </cell>
          <cell r="G170">
            <v>96</v>
          </cell>
          <cell r="H170">
            <v>10</v>
          </cell>
          <cell r="I170">
            <v>16</v>
          </cell>
          <cell r="J170">
            <v>2</v>
          </cell>
          <cell r="K170" t="str">
            <v>0</v>
          </cell>
          <cell r="L170" t="str">
            <v>－</v>
          </cell>
          <cell r="M170" t="str">
            <v>－</v>
          </cell>
          <cell r="N170">
            <v>297</v>
          </cell>
          <cell r="O170">
            <v>15</v>
          </cell>
          <cell r="P170">
            <v>542</v>
          </cell>
          <cell r="Q170">
            <v>75</v>
          </cell>
          <cell r="R170">
            <v>553</v>
          </cell>
          <cell r="S170">
            <v>10</v>
          </cell>
          <cell r="T170">
            <v>461</v>
          </cell>
          <cell r="U170">
            <v>25</v>
          </cell>
          <cell r="V170" t="str">
            <v>57</v>
          </cell>
        </row>
        <row r="171">
          <cell r="A171" t="str">
            <v>58 安心院  町</v>
          </cell>
          <cell r="B171">
            <v>322</v>
          </cell>
          <cell r="C171">
            <v>406</v>
          </cell>
          <cell r="D171">
            <v>245</v>
          </cell>
          <cell r="E171">
            <v>249</v>
          </cell>
          <cell r="F171">
            <v>16</v>
          </cell>
          <cell r="G171">
            <v>1228</v>
          </cell>
          <cell r="H171">
            <v>63</v>
          </cell>
          <cell r="I171">
            <v>362</v>
          </cell>
          <cell r="J171">
            <v>8</v>
          </cell>
          <cell r="K171" t="str">
            <v>0</v>
          </cell>
          <cell r="L171">
            <v>1</v>
          </cell>
          <cell r="M171" t="str">
            <v>0</v>
          </cell>
          <cell r="N171">
            <v>683</v>
          </cell>
          <cell r="O171">
            <v>169</v>
          </cell>
          <cell r="P171">
            <v>1005</v>
          </cell>
          <cell r="Q171">
            <v>392</v>
          </cell>
          <cell r="R171">
            <v>1040</v>
          </cell>
          <cell r="S171">
            <v>156</v>
          </cell>
          <cell r="T171">
            <v>931</v>
          </cell>
          <cell r="U171">
            <v>184</v>
          </cell>
          <cell r="V171" t="str">
            <v>58</v>
          </cell>
        </row>
        <row r="173">
          <cell r="A173" t="str">
            <v>　農  作  物（続き）</v>
          </cell>
        </row>
        <row r="174">
          <cell r="A174" t="str">
            <v>(単位  戸、ａ)</v>
          </cell>
        </row>
        <row r="175">
          <cell r="A175" t="str">
            <v>年次および</v>
          </cell>
          <cell r="B175" t="str">
            <v>キャベツ</v>
          </cell>
          <cell r="D175" t="str">
            <v>たまねぎ</v>
          </cell>
          <cell r="F175" t="str">
            <v>だいこん</v>
          </cell>
          <cell r="H175" t="str">
            <v>ね  ぎ</v>
          </cell>
          <cell r="J175" t="str">
            <v>にん    じん</v>
          </cell>
          <cell r="L175" t="str">
            <v>すいか</v>
          </cell>
          <cell r="N175" t="str">
            <v>レタス</v>
          </cell>
          <cell r="P175" t="str">
            <v>ピーマン</v>
          </cell>
          <cell r="R175" t="str">
            <v>さといも</v>
          </cell>
          <cell r="T175" t="str">
            <v>その他の野菜</v>
          </cell>
          <cell r="V175" t="str">
            <v>標示</v>
          </cell>
        </row>
        <row r="176">
          <cell r="B176" t="str">
            <v>収  穫</v>
          </cell>
          <cell r="D176" t="str">
            <v>収  穫</v>
          </cell>
          <cell r="F176" t="str">
            <v>収  穫</v>
          </cell>
          <cell r="H176" t="str">
            <v>収  穫</v>
          </cell>
          <cell r="J176" t="str">
            <v>収  穫</v>
          </cell>
          <cell r="L176" t="str">
            <v>収  穫</v>
          </cell>
          <cell r="N176" t="str">
            <v>収  穫</v>
          </cell>
          <cell r="P176" t="str">
            <v>収  穫</v>
          </cell>
          <cell r="R176" t="str">
            <v>収  穫</v>
          </cell>
          <cell r="T176" t="str">
            <v>収  穫</v>
          </cell>
        </row>
        <row r="177">
          <cell r="A177" t="str">
            <v>市  町  村</v>
          </cell>
          <cell r="B177" t="str">
            <v>農家数</v>
          </cell>
          <cell r="C177" t="str">
            <v>収穫面積</v>
          </cell>
          <cell r="D177" t="str">
            <v>農家数</v>
          </cell>
          <cell r="E177" t="str">
            <v>収穫面積</v>
          </cell>
          <cell r="F177" t="str">
            <v>農家数</v>
          </cell>
          <cell r="G177" t="str">
            <v>収穫面積</v>
          </cell>
          <cell r="H177" t="str">
            <v>農家数</v>
          </cell>
          <cell r="I177" t="str">
            <v>収穫面積</v>
          </cell>
          <cell r="J177" t="str">
            <v>農家数</v>
          </cell>
          <cell r="K177" t="str">
            <v>収穫面積</v>
          </cell>
          <cell r="L177" t="str">
            <v>農家数</v>
          </cell>
          <cell r="M177" t="str">
            <v>収穫面積</v>
          </cell>
          <cell r="N177" t="str">
            <v>農家数</v>
          </cell>
          <cell r="O177" t="str">
            <v>収穫面積</v>
          </cell>
          <cell r="P177" t="str">
            <v>農家数</v>
          </cell>
          <cell r="Q177" t="str">
            <v>収穫面積</v>
          </cell>
          <cell r="R177" t="str">
            <v>農家数</v>
          </cell>
          <cell r="S177" t="str">
            <v>収穫面積</v>
          </cell>
          <cell r="T177" t="str">
            <v>農家数</v>
          </cell>
          <cell r="U177" t="str">
            <v>収穫面積</v>
          </cell>
          <cell r="V177" t="str">
            <v>番号</v>
          </cell>
        </row>
        <row r="178">
          <cell r="A178" t="str">
            <v>昭和(60)年</v>
          </cell>
          <cell r="B178">
            <v>37852</v>
          </cell>
          <cell r="C178">
            <v>41163</v>
          </cell>
          <cell r="D178">
            <v>50174</v>
          </cell>
          <cell r="E178">
            <v>21588</v>
          </cell>
          <cell r="F178">
            <v>63618</v>
          </cell>
          <cell r="G178">
            <v>56667</v>
          </cell>
          <cell r="H178">
            <v>49950</v>
          </cell>
          <cell r="I178">
            <v>24320</v>
          </cell>
          <cell r="J178">
            <v>37875</v>
          </cell>
          <cell r="K178">
            <v>6210</v>
          </cell>
          <cell r="L178">
            <v>9589</v>
          </cell>
          <cell r="M178">
            <v>34176</v>
          </cell>
          <cell r="N178">
            <v>15069</v>
          </cell>
          <cell r="O178">
            <v>9900</v>
          </cell>
          <cell r="P178">
            <v>19674</v>
          </cell>
          <cell r="Q178">
            <v>4644</v>
          </cell>
          <cell r="R178">
            <v>42794</v>
          </cell>
          <cell r="S178">
            <v>30214</v>
          </cell>
          <cell r="T178">
            <v>19170</v>
          </cell>
          <cell r="U178">
            <v>60441</v>
          </cell>
          <cell r="V178" t="str">
            <v>(60)</v>
          </cell>
        </row>
        <row r="179">
          <cell r="A179" t="str">
            <v>  60</v>
          </cell>
          <cell r="B179">
            <v>36370</v>
          </cell>
          <cell r="C179">
            <v>40994</v>
          </cell>
          <cell r="D179">
            <v>47918</v>
          </cell>
          <cell r="E179">
            <v>21045</v>
          </cell>
          <cell r="F179">
            <v>60812</v>
          </cell>
          <cell r="G179">
            <v>55853</v>
          </cell>
          <cell r="H179">
            <v>47783</v>
          </cell>
          <cell r="I179">
            <v>24111</v>
          </cell>
          <cell r="J179">
            <v>36277</v>
          </cell>
          <cell r="K179">
            <v>6136</v>
          </cell>
          <cell r="L179">
            <v>9272</v>
          </cell>
          <cell r="M179">
            <v>34044</v>
          </cell>
          <cell r="N179">
            <v>14473</v>
          </cell>
          <cell r="O179">
            <v>9886</v>
          </cell>
          <cell r="P179">
            <v>18979</v>
          </cell>
          <cell r="Q179">
            <v>4628</v>
          </cell>
          <cell r="R179">
            <v>41269</v>
          </cell>
          <cell r="S179">
            <v>29876</v>
          </cell>
          <cell r="T179">
            <v>18351</v>
          </cell>
          <cell r="U179">
            <v>59919</v>
          </cell>
          <cell r="V179" t="str">
            <v>60</v>
          </cell>
        </row>
        <row r="180">
          <cell r="A180" t="str">
            <v>平成２年</v>
          </cell>
          <cell r="B180">
            <v>24686</v>
          </cell>
          <cell r="C180">
            <v>44761</v>
          </cell>
          <cell r="D180">
            <v>30494</v>
          </cell>
          <cell r="E180">
            <v>13565</v>
          </cell>
          <cell r="F180">
            <v>38202</v>
          </cell>
          <cell r="G180">
            <v>49097</v>
          </cell>
          <cell r="H180">
            <v>29962</v>
          </cell>
          <cell r="I180">
            <v>39546</v>
          </cell>
          <cell r="J180">
            <v>23430</v>
          </cell>
          <cell r="K180">
            <v>4698</v>
          </cell>
          <cell r="L180">
            <v>5560</v>
          </cell>
          <cell r="M180">
            <v>26490</v>
          </cell>
          <cell r="N180">
            <v>9645</v>
          </cell>
          <cell r="O180">
            <v>12222</v>
          </cell>
          <cell r="P180">
            <v>13424</v>
          </cell>
          <cell r="Q180">
            <v>7083</v>
          </cell>
          <cell r="R180">
            <v>28253</v>
          </cell>
          <cell r="S180">
            <v>29026</v>
          </cell>
          <cell r="T180">
            <v>49526</v>
          </cell>
          <cell r="U180">
            <v>98117</v>
          </cell>
          <cell r="V180" t="str">
            <v>2</v>
          </cell>
        </row>
        <row r="182">
          <cell r="A182" t="str">
            <v>  7</v>
          </cell>
          <cell r="B182">
            <v>20203</v>
          </cell>
          <cell r="C182">
            <v>37789</v>
          </cell>
          <cell r="D182">
            <v>24569</v>
          </cell>
          <cell r="E182">
            <v>10726</v>
          </cell>
          <cell r="F182">
            <v>30028</v>
          </cell>
          <cell r="G182">
            <v>38642</v>
          </cell>
          <cell r="H182">
            <v>23274</v>
          </cell>
          <cell r="I182">
            <v>44921</v>
          </cell>
          <cell r="J182">
            <v>19465</v>
          </cell>
          <cell r="K182">
            <v>4662</v>
          </cell>
          <cell r="L182">
            <v>4657</v>
          </cell>
          <cell r="M182">
            <v>19630</v>
          </cell>
          <cell r="N182">
            <v>7271</v>
          </cell>
          <cell r="O182">
            <v>8024</v>
          </cell>
          <cell r="P182">
            <v>11963</v>
          </cell>
          <cell r="Q182">
            <v>5188</v>
          </cell>
          <cell r="R182">
            <v>19526</v>
          </cell>
          <cell r="S182">
            <v>22566</v>
          </cell>
          <cell r="T182">
            <v>38775</v>
          </cell>
          <cell r="U182">
            <v>71726</v>
          </cell>
          <cell r="V182" t="str">
            <v>7</v>
          </cell>
        </row>
        <row r="184">
          <cell r="A184" t="str">
            <v>市  部</v>
          </cell>
          <cell r="B184">
            <v>7353</v>
          </cell>
          <cell r="C184">
            <v>18678</v>
          </cell>
          <cell r="D184">
            <v>9264</v>
          </cell>
          <cell r="E184">
            <v>6136</v>
          </cell>
          <cell r="F184">
            <v>10977</v>
          </cell>
          <cell r="G184">
            <v>10138</v>
          </cell>
          <cell r="H184">
            <v>8749</v>
          </cell>
          <cell r="I184">
            <v>39012</v>
          </cell>
          <cell r="J184">
            <v>7001</v>
          </cell>
          <cell r="K184">
            <v>1916</v>
          </cell>
          <cell r="L184">
            <v>2201</v>
          </cell>
          <cell r="M184">
            <v>14620</v>
          </cell>
          <cell r="N184">
            <v>2772</v>
          </cell>
          <cell r="O184">
            <v>7034</v>
          </cell>
          <cell r="P184">
            <v>4147</v>
          </cell>
          <cell r="Q184">
            <v>1076</v>
          </cell>
          <cell r="R184">
            <v>6832</v>
          </cell>
          <cell r="S184">
            <v>2889</v>
          </cell>
          <cell r="T184">
            <v>15595</v>
          </cell>
          <cell r="U184">
            <v>47494</v>
          </cell>
          <cell r="V184" t="str">
            <v>市</v>
          </cell>
        </row>
        <row r="185">
          <cell r="A185" t="str">
            <v>郡  部</v>
          </cell>
          <cell r="B185">
            <v>12850</v>
          </cell>
          <cell r="C185">
            <v>19111</v>
          </cell>
          <cell r="D185">
            <v>15305</v>
          </cell>
          <cell r="E185">
            <v>4590</v>
          </cell>
          <cell r="F185">
            <v>19051</v>
          </cell>
          <cell r="G185">
            <v>28504</v>
          </cell>
          <cell r="H185">
            <v>14525</v>
          </cell>
          <cell r="I185">
            <v>5909</v>
          </cell>
          <cell r="J185">
            <v>12464</v>
          </cell>
          <cell r="K185">
            <v>2746</v>
          </cell>
          <cell r="L185">
            <v>2456</v>
          </cell>
          <cell r="M185">
            <v>5010</v>
          </cell>
          <cell r="N185">
            <v>4499</v>
          </cell>
          <cell r="O185">
            <v>990</v>
          </cell>
          <cell r="P185">
            <v>7816</v>
          </cell>
          <cell r="Q185">
            <v>4112</v>
          </cell>
          <cell r="R185">
            <v>12694</v>
          </cell>
          <cell r="S185">
            <v>19677</v>
          </cell>
          <cell r="T185">
            <v>23180</v>
          </cell>
          <cell r="U185">
            <v>24232</v>
          </cell>
          <cell r="V185" t="str">
            <v>郡</v>
          </cell>
        </row>
        <row r="187">
          <cell r="A187" t="str">
            <v>1  大  分  市</v>
          </cell>
          <cell r="B187">
            <v>1476</v>
          </cell>
          <cell r="C187">
            <v>2074</v>
          </cell>
          <cell r="D187">
            <v>1657</v>
          </cell>
          <cell r="E187">
            <v>682</v>
          </cell>
          <cell r="F187">
            <v>1897</v>
          </cell>
          <cell r="G187">
            <v>1392</v>
          </cell>
          <cell r="H187">
            <v>1431</v>
          </cell>
          <cell r="I187">
            <v>801</v>
          </cell>
          <cell r="J187">
            <v>1073</v>
          </cell>
          <cell r="K187">
            <v>759</v>
          </cell>
          <cell r="L187">
            <v>305</v>
          </cell>
          <cell r="M187">
            <v>205</v>
          </cell>
          <cell r="N187">
            <v>479</v>
          </cell>
          <cell r="O187">
            <v>98</v>
          </cell>
          <cell r="P187">
            <v>638</v>
          </cell>
          <cell r="Q187">
            <v>302</v>
          </cell>
          <cell r="R187">
            <v>1474</v>
          </cell>
          <cell r="S187">
            <v>1065</v>
          </cell>
          <cell r="T187">
            <v>2744</v>
          </cell>
          <cell r="U187">
            <v>12118</v>
          </cell>
          <cell r="V187" t="str">
            <v>1</v>
          </cell>
        </row>
        <row r="188">
          <cell r="A188" t="str">
            <v>2  別  府  市</v>
          </cell>
          <cell r="B188">
            <v>163</v>
          </cell>
          <cell r="C188">
            <v>211</v>
          </cell>
          <cell r="D188">
            <v>175</v>
          </cell>
          <cell r="E188">
            <v>128</v>
          </cell>
          <cell r="F188">
            <v>236</v>
          </cell>
          <cell r="G188">
            <v>241</v>
          </cell>
          <cell r="H188">
            <v>136</v>
          </cell>
          <cell r="I188">
            <v>203</v>
          </cell>
          <cell r="J188">
            <v>72</v>
          </cell>
          <cell r="K188">
            <v>31</v>
          </cell>
          <cell r="L188">
            <v>6</v>
          </cell>
          <cell r="M188">
            <v>8</v>
          </cell>
          <cell r="N188">
            <v>19</v>
          </cell>
          <cell r="O188">
            <v>4</v>
          </cell>
          <cell r="P188">
            <v>28</v>
          </cell>
          <cell r="Q188">
            <v>2</v>
          </cell>
          <cell r="R188">
            <v>174</v>
          </cell>
          <cell r="S188">
            <v>216</v>
          </cell>
          <cell r="T188">
            <v>393</v>
          </cell>
          <cell r="U188">
            <v>2067</v>
          </cell>
          <cell r="V188" t="str">
            <v>2</v>
          </cell>
        </row>
        <row r="189">
          <cell r="A189" t="str">
            <v>3  中  津  市</v>
          </cell>
          <cell r="B189">
            <v>645</v>
          </cell>
          <cell r="C189">
            <v>1090</v>
          </cell>
          <cell r="D189">
            <v>790</v>
          </cell>
          <cell r="E189">
            <v>399</v>
          </cell>
          <cell r="F189">
            <v>951</v>
          </cell>
          <cell r="G189">
            <v>704</v>
          </cell>
          <cell r="H189">
            <v>841</v>
          </cell>
          <cell r="I189">
            <v>301</v>
          </cell>
          <cell r="J189">
            <v>541</v>
          </cell>
          <cell r="K189">
            <v>363</v>
          </cell>
          <cell r="L189">
            <v>420</v>
          </cell>
          <cell r="M189">
            <v>485</v>
          </cell>
          <cell r="N189">
            <v>249</v>
          </cell>
          <cell r="O189">
            <v>50</v>
          </cell>
          <cell r="P189">
            <v>332</v>
          </cell>
          <cell r="Q189">
            <v>11</v>
          </cell>
          <cell r="R189">
            <v>479</v>
          </cell>
          <cell r="S189">
            <v>211</v>
          </cell>
          <cell r="T189">
            <v>1784</v>
          </cell>
          <cell r="U189">
            <v>4992</v>
          </cell>
          <cell r="V189" t="str">
            <v>3</v>
          </cell>
        </row>
        <row r="190">
          <cell r="A190" t="str">
            <v>4  日  田  市</v>
          </cell>
          <cell r="B190">
            <v>557</v>
          </cell>
          <cell r="C190">
            <v>424</v>
          </cell>
          <cell r="D190">
            <v>957</v>
          </cell>
          <cell r="E190">
            <v>348</v>
          </cell>
          <cell r="F190">
            <v>1033</v>
          </cell>
          <cell r="G190">
            <v>536</v>
          </cell>
          <cell r="H190">
            <v>645</v>
          </cell>
          <cell r="I190">
            <v>130</v>
          </cell>
          <cell r="J190">
            <v>616</v>
          </cell>
          <cell r="K190">
            <v>76</v>
          </cell>
          <cell r="L190">
            <v>102</v>
          </cell>
          <cell r="M190">
            <v>9901</v>
          </cell>
          <cell r="N190">
            <v>172</v>
          </cell>
          <cell r="O190">
            <v>25</v>
          </cell>
          <cell r="P190">
            <v>288</v>
          </cell>
          <cell r="Q190">
            <v>60</v>
          </cell>
          <cell r="R190">
            <v>771</v>
          </cell>
          <cell r="S190">
            <v>519</v>
          </cell>
          <cell r="T190">
            <v>1430</v>
          </cell>
          <cell r="U190">
            <v>2717</v>
          </cell>
          <cell r="V190" t="str">
            <v>4</v>
          </cell>
        </row>
        <row r="191">
          <cell r="A191" t="str">
            <v>5  佐  伯  市</v>
          </cell>
          <cell r="B191">
            <v>495</v>
          </cell>
          <cell r="C191">
            <v>220</v>
          </cell>
          <cell r="D191">
            <v>583</v>
          </cell>
          <cell r="E191">
            <v>125</v>
          </cell>
          <cell r="F191">
            <v>634</v>
          </cell>
          <cell r="G191">
            <v>210</v>
          </cell>
          <cell r="H191">
            <v>540</v>
          </cell>
          <cell r="I191">
            <v>704</v>
          </cell>
          <cell r="J191">
            <v>500</v>
          </cell>
          <cell r="K191">
            <v>44</v>
          </cell>
          <cell r="L191">
            <v>19</v>
          </cell>
          <cell r="M191">
            <v>2</v>
          </cell>
          <cell r="N191">
            <v>226</v>
          </cell>
          <cell r="O191">
            <v>9</v>
          </cell>
          <cell r="P191">
            <v>238</v>
          </cell>
          <cell r="Q191">
            <v>4</v>
          </cell>
          <cell r="R191">
            <v>442</v>
          </cell>
          <cell r="S191">
            <v>136</v>
          </cell>
          <cell r="T191">
            <v>953</v>
          </cell>
          <cell r="U191">
            <v>744</v>
          </cell>
          <cell r="V191" t="str">
            <v>5</v>
          </cell>
        </row>
        <row r="192">
          <cell r="A192" t="str">
            <v>6  臼  杵  市</v>
          </cell>
          <cell r="B192">
            <v>381</v>
          </cell>
          <cell r="C192">
            <v>649</v>
          </cell>
          <cell r="D192">
            <v>453</v>
          </cell>
          <cell r="E192">
            <v>371</v>
          </cell>
          <cell r="F192">
            <v>539</v>
          </cell>
          <cell r="G192">
            <v>1505</v>
          </cell>
          <cell r="H192">
            <v>468</v>
          </cell>
          <cell r="I192">
            <v>167</v>
          </cell>
          <cell r="J192">
            <v>313</v>
          </cell>
          <cell r="K192">
            <v>118</v>
          </cell>
          <cell r="L192">
            <v>157</v>
          </cell>
          <cell r="M192">
            <v>410</v>
          </cell>
          <cell r="N192">
            <v>138</v>
          </cell>
          <cell r="O192">
            <v>65</v>
          </cell>
          <cell r="P192">
            <v>190</v>
          </cell>
          <cell r="Q192">
            <v>47</v>
          </cell>
          <cell r="R192">
            <v>348</v>
          </cell>
          <cell r="S192">
            <v>268</v>
          </cell>
          <cell r="T192">
            <v>866</v>
          </cell>
          <cell r="U192">
            <v>2021</v>
          </cell>
          <cell r="V192" t="str">
            <v>6</v>
          </cell>
        </row>
        <row r="193">
          <cell r="A193" t="str">
            <v>7  津久見  市</v>
          </cell>
          <cell r="B193">
            <v>60</v>
          </cell>
          <cell r="C193">
            <v>12</v>
          </cell>
          <cell r="D193">
            <v>99</v>
          </cell>
          <cell r="E193">
            <v>10</v>
          </cell>
          <cell r="F193">
            <v>111</v>
          </cell>
          <cell r="G193">
            <v>15</v>
          </cell>
          <cell r="H193">
            <v>98</v>
          </cell>
          <cell r="I193">
            <v>4</v>
          </cell>
          <cell r="J193">
            <v>54</v>
          </cell>
          <cell r="K193">
            <v>6</v>
          </cell>
          <cell r="L193">
            <v>4</v>
          </cell>
          <cell r="M193" t="str">
            <v>0</v>
          </cell>
          <cell r="N193">
            <v>23</v>
          </cell>
          <cell r="O193" t="str">
            <v>0</v>
          </cell>
          <cell r="P193">
            <v>28</v>
          </cell>
          <cell r="Q193" t="str">
            <v>0</v>
          </cell>
          <cell r="R193">
            <v>43</v>
          </cell>
          <cell r="S193">
            <v>1</v>
          </cell>
          <cell r="T193">
            <v>88</v>
          </cell>
          <cell r="U193">
            <v>4</v>
          </cell>
          <cell r="V193" t="str">
            <v>7</v>
          </cell>
        </row>
        <row r="194">
          <cell r="A194" t="str">
            <v>8  竹  田  市</v>
          </cell>
          <cell r="B194">
            <v>945</v>
          </cell>
          <cell r="C194">
            <v>11892</v>
          </cell>
          <cell r="D194">
            <v>933</v>
          </cell>
          <cell r="E194">
            <v>193</v>
          </cell>
          <cell r="F194">
            <v>1327</v>
          </cell>
          <cell r="G194">
            <v>4542</v>
          </cell>
          <cell r="H194">
            <v>1237</v>
          </cell>
          <cell r="I194">
            <v>293</v>
          </cell>
          <cell r="J194">
            <v>762</v>
          </cell>
          <cell r="K194">
            <v>357</v>
          </cell>
          <cell r="L194">
            <v>50</v>
          </cell>
          <cell r="M194">
            <v>12</v>
          </cell>
          <cell r="N194">
            <v>304</v>
          </cell>
          <cell r="O194">
            <v>6485</v>
          </cell>
          <cell r="P194">
            <v>611</v>
          </cell>
          <cell r="Q194">
            <v>578</v>
          </cell>
          <cell r="R194">
            <v>965</v>
          </cell>
          <cell r="S194">
            <v>283</v>
          </cell>
          <cell r="T194">
            <v>1605</v>
          </cell>
          <cell r="U194">
            <v>20545</v>
          </cell>
          <cell r="V194" t="str">
            <v>8</v>
          </cell>
        </row>
        <row r="195">
          <cell r="A195" t="str">
            <v>9  豊後高田市</v>
          </cell>
          <cell r="B195">
            <v>525</v>
          </cell>
          <cell r="C195">
            <v>363</v>
          </cell>
          <cell r="D195">
            <v>954</v>
          </cell>
          <cell r="E195">
            <v>565</v>
          </cell>
          <cell r="F195">
            <v>1152</v>
          </cell>
          <cell r="G195">
            <v>155</v>
          </cell>
          <cell r="H195">
            <v>803</v>
          </cell>
          <cell r="I195">
            <v>33588</v>
          </cell>
          <cell r="J195">
            <v>740</v>
          </cell>
          <cell r="K195">
            <v>38</v>
          </cell>
          <cell r="L195">
            <v>231</v>
          </cell>
          <cell r="M195">
            <v>2879</v>
          </cell>
          <cell r="N195">
            <v>206</v>
          </cell>
          <cell r="O195">
            <v>207</v>
          </cell>
          <cell r="P195">
            <v>354</v>
          </cell>
          <cell r="Q195">
            <v>7</v>
          </cell>
          <cell r="R195">
            <v>614</v>
          </cell>
          <cell r="S195">
            <v>57</v>
          </cell>
          <cell r="T195">
            <v>1223</v>
          </cell>
          <cell r="U195">
            <v>653</v>
          </cell>
          <cell r="V195" t="str">
            <v>9</v>
          </cell>
        </row>
        <row r="196">
          <cell r="A196" t="str">
            <v>10 杵  築  市</v>
          </cell>
          <cell r="B196">
            <v>652</v>
          </cell>
          <cell r="C196">
            <v>201</v>
          </cell>
          <cell r="D196">
            <v>817</v>
          </cell>
          <cell r="E196">
            <v>259</v>
          </cell>
          <cell r="F196">
            <v>927</v>
          </cell>
          <cell r="G196">
            <v>117</v>
          </cell>
          <cell r="H196">
            <v>772</v>
          </cell>
          <cell r="I196">
            <v>411</v>
          </cell>
          <cell r="J196">
            <v>669</v>
          </cell>
          <cell r="K196">
            <v>21</v>
          </cell>
          <cell r="L196">
            <v>189</v>
          </cell>
          <cell r="M196">
            <v>137</v>
          </cell>
          <cell r="N196">
            <v>322</v>
          </cell>
          <cell r="O196">
            <v>52</v>
          </cell>
          <cell r="P196">
            <v>416</v>
          </cell>
          <cell r="Q196">
            <v>13</v>
          </cell>
          <cell r="R196">
            <v>541</v>
          </cell>
          <cell r="S196">
            <v>36</v>
          </cell>
          <cell r="T196">
            <v>1220</v>
          </cell>
          <cell r="U196">
            <v>344</v>
          </cell>
          <cell r="V196" t="str">
            <v>10</v>
          </cell>
        </row>
        <row r="197">
          <cell r="A197" t="str">
            <v>11 宇  佐  市</v>
          </cell>
          <cell r="B197">
            <v>1454</v>
          </cell>
          <cell r="C197">
            <v>1542</v>
          </cell>
          <cell r="D197">
            <v>1846</v>
          </cell>
          <cell r="E197">
            <v>3056</v>
          </cell>
          <cell r="F197">
            <v>2170</v>
          </cell>
          <cell r="G197">
            <v>721</v>
          </cell>
          <cell r="H197">
            <v>1778</v>
          </cell>
          <cell r="I197">
            <v>2410</v>
          </cell>
          <cell r="J197">
            <v>1661</v>
          </cell>
          <cell r="K197">
            <v>103</v>
          </cell>
          <cell r="L197">
            <v>718</v>
          </cell>
          <cell r="M197">
            <v>581</v>
          </cell>
          <cell r="N197">
            <v>634</v>
          </cell>
          <cell r="O197">
            <v>39</v>
          </cell>
          <cell r="P197">
            <v>1024</v>
          </cell>
          <cell r="Q197">
            <v>52</v>
          </cell>
          <cell r="R197">
            <v>981</v>
          </cell>
          <cell r="S197">
            <v>97</v>
          </cell>
          <cell r="T197">
            <v>3289</v>
          </cell>
          <cell r="U197">
            <v>1289</v>
          </cell>
          <cell r="V197" t="str">
            <v>11</v>
          </cell>
        </row>
        <row r="198">
          <cell r="A198" t="str">
            <v>西国東郡</v>
          </cell>
          <cell r="B198">
            <v>601</v>
          </cell>
          <cell r="C198">
            <v>447</v>
          </cell>
          <cell r="D198">
            <v>745</v>
          </cell>
          <cell r="E198">
            <v>315</v>
          </cell>
          <cell r="F198">
            <v>820</v>
          </cell>
          <cell r="G198">
            <v>1359</v>
          </cell>
          <cell r="H198">
            <v>660</v>
          </cell>
          <cell r="I198">
            <v>3788</v>
          </cell>
          <cell r="J198">
            <v>609</v>
          </cell>
          <cell r="K198">
            <v>25</v>
          </cell>
          <cell r="L198">
            <v>250</v>
          </cell>
          <cell r="M198">
            <v>1771</v>
          </cell>
          <cell r="N198">
            <v>296</v>
          </cell>
          <cell r="O198">
            <v>5</v>
          </cell>
          <cell r="P198">
            <v>335</v>
          </cell>
          <cell r="Q198">
            <v>3</v>
          </cell>
          <cell r="R198">
            <v>448</v>
          </cell>
          <cell r="S198">
            <v>45</v>
          </cell>
          <cell r="T198">
            <v>1180</v>
          </cell>
          <cell r="U198">
            <v>954</v>
          </cell>
          <cell r="V198" t="str">
            <v>西</v>
          </cell>
        </row>
        <row r="199">
          <cell r="A199" t="str">
            <v>12 大  田  村</v>
          </cell>
          <cell r="B199">
            <v>244</v>
          </cell>
          <cell r="C199">
            <v>4</v>
          </cell>
          <cell r="D199">
            <v>289</v>
          </cell>
          <cell r="E199">
            <v>9</v>
          </cell>
          <cell r="F199">
            <v>298</v>
          </cell>
          <cell r="G199">
            <v>5</v>
          </cell>
          <cell r="H199">
            <v>237</v>
          </cell>
          <cell r="I199">
            <v>167</v>
          </cell>
          <cell r="J199">
            <v>244</v>
          </cell>
          <cell r="K199">
            <v>2</v>
          </cell>
          <cell r="L199">
            <v>13</v>
          </cell>
          <cell r="M199" t="str">
            <v>0</v>
          </cell>
          <cell r="N199">
            <v>125</v>
          </cell>
          <cell r="O199" t="str">
            <v>0</v>
          </cell>
          <cell r="P199">
            <v>138</v>
          </cell>
          <cell r="Q199" t="str">
            <v>0</v>
          </cell>
          <cell r="R199">
            <v>212</v>
          </cell>
          <cell r="S199">
            <v>13</v>
          </cell>
          <cell r="T199">
            <v>397</v>
          </cell>
          <cell r="U199">
            <v>47</v>
          </cell>
          <cell r="V199" t="str">
            <v>12</v>
          </cell>
        </row>
        <row r="200">
          <cell r="A200" t="str">
            <v>13 真  玉  町</v>
          </cell>
          <cell r="B200">
            <v>156</v>
          </cell>
          <cell r="C200">
            <v>346</v>
          </cell>
          <cell r="D200">
            <v>212</v>
          </cell>
          <cell r="E200">
            <v>267</v>
          </cell>
          <cell r="F200">
            <v>264</v>
          </cell>
          <cell r="G200">
            <v>1143</v>
          </cell>
          <cell r="H200">
            <v>206</v>
          </cell>
          <cell r="I200">
            <v>3416</v>
          </cell>
          <cell r="J200">
            <v>141</v>
          </cell>
          <cell r="K200">
            <v>9</v>
          </cell>
          <cell r="L200">
            <v>146</v>
          </cell>
          <cell r="M200">
            <v>1748</v>
          </cell>
          <cell r="N200">
            <v>67</v>
          </cell>
          <cell r="O200">
            <v>1</v>
          </cell>
          <cell r="P200">
            <v>69</v>
          </cell>
          <cell r="Q200" t="str">
            <v>0</v>
          </cell>
          <cell r="R200">
            <v>98</v>
          </cell>
          <cell r="S200">
            <v>25</v>
          </cell>
          <cell r="T200">
            <v>335</v>
          </cell>
          <cell r="U200">
            <v>633</v>
          </cell>
          <cell r="V200" t="str">
            <v>13</v>
          </cell>
        </row>
        <row r="201">
          <cell r="A201" t="str">
            <v>14 香々地  町</v>
          </cell>
          <cell r="B201">
            <v>201</v>
          </cell>
          <cell r="C201">
            <v>97</v>
          </cell>
          <cell r="D201">
            <v>244</v>
          </cell>
          <cell r="E201">
            <v>39</v>
          </cell>
          <cell r="F201">
            <v>258</v>
          </cell>
          <cell r="G201">
            <v>211</v>
          </cell>
          <cell r="H201">
            <v>217</v>
          </cell>
          <cell r="I201">
            <v>205</v>
          </cell>
          <cell r="J201">
            <v>224</v>
          </cell>
          <cell r="K201">
            <v>14</v>
          </cell>
          <cell r="L201">
            <v>91</v>
          </cell>
          <cell r="M201">
            <v>23</v>
          </cell>
          <cell r="N201">
            <v>104</v>
          </cell>
          <cell r="O201">
            <v>4</v>
          </cell>
          <cell r="P201">
            <v>128</v>
          </cell>
          <cell r="Q201">
            <v>3</v>
          </cell>
          <cell r="R201">
            <v>138</v>
          </cell>
          <cell r="S201">
            <v>7</v>
          </cell>
          <cell r="T201">
            <v>448</v>
          </cell>
          <cell r="U201">
            <v>274</v>
          </cell>
          <cell r="V201" t="str">
            <v>14</v>
          </cell>
        </row>
        <row r="202">
          <cell r="A202" t="str">
            <v>東国東郡</v>
          </cell>
          <cell r="B202">
            <v>1739</v>
          </cell>
          <cell r="C202">
            <v>254</v>
          </cell>
          <cell r="D202">
            <v>2209</v>
          </cell>
          <cell r="E202">
            <v>997</v>
          </cell>
          <cell r="F202">
            <v>2373</v>
          </cell>
          <cell r="G202">
            <v>580</v>
          </cell>
          <cell r="H202">
            <v>1533</v>
          </cell>
          <cell r="I202">
            <v>264</v>
          </cell>
          <cell r="J202">
            <v>1657</v>
          </cell>
          <cell r="K202">
            <v>100</v>
          </cell>
          <cell r="L202">
            <v>478</v>
          </cell>
          <cell r="M202">
            <v>113</v>
          </cell>
          <cell r="N202">
            <v>618</v>
          </cell>
          <cell r="O202">
            <v>316</v>
          </cell>
          <cell r="P202">
            <v>830</v>
          </cell>
          <cell r="Q202">
            <v>18</v>
          </cell>
          <cell r="R202">
            <v>1341</v>
          </cell>
          <cell r="S202">
            <v>113</v>
          </cell>
          <cell r="T202">
            <v>2992</v>
          </cell>
          <cell r="U202">
            <v>1916</v>
          </cell>
          <cell r="V202" t="str">
            <v>東</v>
          </cell>
        </row>
        <row r="203">
          <cell r="A203" t="str">
            <v>15 国  見  町</v>
          </cell>
          <cell r="B203">
            <v>310</v>
          </cell>
          <cell r="C203">
            <v>42</v>
          </cell>
          <cell r="D203">
            <v>438</v>
          </cell>
          <cell r="E203">
            <v>553</v>
          </cell>
          <cell r="F203">
            <v>455</v>
          </cell>
          <cell r="G203">
            <v>167</v>
          </cell>
          <cell r="H203">
            <v>329</v>
          </cell>
          <cell r="I203">
            <v>108</v>
          </cell>
          <cell r="J203">
            <v>350</v>
          </cell>
          <cell r="K203">
            <v>16</v>
          </cell>
          <cell r="L203">
            <v>190</v>
          </cell>
          <cell r="M203">
            <v>36</v>
          </cell>
          <cell r="N203">
            <v>140</v>
          </cell>
          <cell r="O203">
            <v>16</v>
          </cell>
          <cell r="P203">
            <v>215</v>
          </cell>
          <cell r="Q203">
            <v>5</v>
          </cell>
          <cell r="R203">
            <v>214</v>
          </cell>
          <cell r="S203">
            <v>13</v>
          </cell>
          <cell r="T203">
            <v>682</v>
          </cell>
          <cell r="U203">
            <v>985</v>
          </cell>
          <cell r="V203" t="str">
            <v>15</v>
          </cell>
        </row>
        <row r="204">
          <cell r="A204" t="str">
            <v>16 姫  島  村</v>
          </cell>
          <cell r="B204">
            <v>3</v>
          </cell>
          <cell r="C204">
            <v>2</v>
          </cell>
          <cell r="D204">
            <v>4</v>
          </cell>
          <cell r="E204">
            <v>5</v>
          </cell>
          <cell r="F204">
            <v>4</v>
          </cell>
          <cell r="G204">
            <v>4</v>
          </cell>
          <cell r="H204">
            <v>2</v>
          </cell>
          <cell r="I204">
            <v>1</v>
          </cell>
          <cell r="J204">
            <v>2</v>
          </cell>
          <cell r="K204" t="str">
            <v>0</v>
          </cell>
          <cell r="L204">
            <v>3</v>
          </cell>
          <cell r="M204">
            <v>2</v>
          </cell>
          <cell r="N204">
            <v>1</v>
          </cell>
          <cell r="O204" t="str">
            <v>0</v>
          </cell>
          <cell r="P204">
            <v>1</v>
          </cell>
          <cell r="Q204" t="str">
            <v>0</v>
          </cell>
          <cell r="R204">
            <v>3</v>
          </cell>
          <cell r="S204">
            <v>1</v>
          </cell>
          <cell r="T204">
            <v>5</v>
          </cell>
          <cell r="U204">
            <v>2</v>
          </cell>
          <cell r="V204" t="str">
            <v>16</v>
          </cell>
        </row>
        <row r="205">
          <cell r="A205" t="str">
            <v>17 国  東  町</v>
          </cell>
          <cell r="B205">
            <v>765</v>
          </cell>
          <cell r="C205">
            <v>53</v>
          </cell>
          <cell r="D205">
            <v>911</v>
          </cell>
          <cell r="E205">
            <v>239</v>
          </cell>
          <cell r="F205">
            <v>930</v>
          </cell>
          <cell r="G205">
            <v>139</v>
          </cell>
          <cell r="H205">
            <v>705</v>
          </cell>
          <cell r="I205">
            <v>36</v>
          </cell>
          <cell r="J205">
            <v>674</v>
          </cell>
          <cell r="K205">
            <v>11</v>
          </cell>
          <cell r="L205">
            <v>149</v>
          </cell>
          <cell r="M205">
            <v>17</v>
          </cell>
          <cell r="N205">
            <v>301</v>
          </cell>
          <cell r="O205">
            <v>9</v>
          </cell>
          <cell r="P205">
            <v>339</v>
          </cell>
          <cell r="Q205">
            <v>3</v>
          </cell>
          <cell r="R205">
            <v>633</v>
          </cell>
          <cell r="S205">
            <v>31</v>
          </cell>
          <cell r="T205">
            <v>1293</v>
          </cell>
          <cell r="U205">
            <v>505</v>
          </cell>
          <cell r="V205" t="str">
            <v>17</v>
          </cell>
        </row>
        <row r="206">
          <cell r="A206" t="str">
            <v>18 武  蔵  町</v>
          </cell>
          <cell r="B206">
            <v>208</v>
          </cell>
          <cell r="C206">
            <v>23</v>
          </cell>
          <cell r="D206">
            <v>264</v>
          </cell>
          <cell r="E206">
            <v>46</v>
          </cell>
          <cell r="F206">
            <v>313</v>
          </cell>
          <cell r="G206">
            <v>75</v>
          </cell>
          <cell r="H206">
            <v>112</v>
          </cell>
          <cell r="I206">
            <v>57</v>
          </cell>
          <cell r="J206">
            <v>190</v>
          </cell>
          <cell r="K206">
            <v>6</v>
          </cell>
          <cell r="L206">
            <v>44</v>
          </cell>
          <cell r="M206">
            <v>12</v>
          </cell>
          <cell r="N206">
            <v>71</v>
          </cell>
          <cell r="O206">
            <v>127</v>
          </cell>
          <cell r="P206">
            <v>86</v>
          </cell>
          <cell r="Q206">
            <v>1</v>
          </cell>
          <cell r="R206">
            <v>164</v>
          </cell>
          <cell r="S206">
            <v>12</v>
          </cell>
          <cell r="T206">
            <v>359</v>
          </cell>
          <cell r="U206">
            <v>158</v>
          </cell>
          <cell r="V206" t="str">
            <v>18</v>
          </cell>
        </row>
        <row r="207">
          <cell r="A207" t="str">
            <v>19 安  岐  町</v>
          </cell>
          <cell r="B207">
            <v>453</v>
          </cell>
          <cell r="C207">
            <v>134</v>
          </cell>
          <cell r="D207">
            <v>592</v>
          </cell>
          <cell r="E207">
            <v>154</v>
          </cell>
          <cell r="F207">
            <v>671</v>
          </cell>
          <cell r="G207">
            <v>195</v>
          </cell>
          <cell r="H207">
            <v>385</v>
          </cell>
          <cell r="I207">
            <v>62</v>
          </cell>
          <cell r="J207">
            <v>441</v>
          </cell>
          <cell r="K207">
            <v>67</v>
          </cell>
          <cell r="L207">
            <v>92</v>
          </cell>
          <cell r="M207">
            <v>46</v>
          </cell>
          <cell r="N207">
            <v>105</v>
          </cell>
          <cell r="O207">
            <v>164</v>
          </cell>
          <cell r="P207">
            <v>189</v>
          </cell>
          <cell r="Q207">
            <v>9</v>
          </cell>
          <cell r="R207">
            <v>327</v>
          </cell>
          <cell r="S207">
            <v>56</v>
          </cell>
          <cell r="T207">
            <v>653</v>
          </cell>
          <cell r="U207">
            <v>266</v>
          </cell>
          <cell r="V207" t="str">
            <v>19</v>
          </cell>
        </row>
        <row r="208">
          <cell r="A208" t="str">
            <v>速 見 郡</v>
          </cell>
          <cell r="B208">
            <v>764</v>
          </cell>
          <cell r="C208">
            <v>1662</v>
          </cell>
          <cell r="D208">
            <v>1174</v>
          </cell>
          <cell r="E208">
            <v>313</v>
          </cell>
          <cell r="F208">
            <v>1377</v>
          </cell>
          <cell r="G208">
            <v>1011</v>
          </cell>
          <cell r="H208">
            <v>1069</v>
          </cell>
          <cell r="I208">
            <v>214</v>
          </cell>
          <cell r="J208">
            <v>935</v>
          </cell>
          <cell r="K208">
            <v>105</v>
          </cell>
          <cell r="L208">
            <v>199</v>
          </cell>
          <cell r="M208">
            <v>133</v>
          </cell>
          <cell r="N208">
            <v>303</v>
          </cell>
          <cell r="O208">
            <v>42</v>
          </cell>
          <cell r="P208">
            <v>542</v>
          </cell>
          <cell r="Q208">
            <v>168</v>
          </cell>
          <cell r="R208">
            <v>854</v>
          </cell>
          <cell r="S208">
            <v>335</v>
          </cell>
          <cell r="T208">
            <v>1811</v>
          </cell>
          <cell r="U208">
            <v>2222</v>
          </cell>
          <cell r="V208" t="str">
            <v>速</v>
          </cell>
        </row>
        <row r="209">
          <cell r="A209" t="str">
            <v>20 日  出  町</v>
          </cell>
          <cell r="B209">
            <v>352</v>
          </cell>
          <cell r="C209">
            <v>1474</v>
          </cell>
          <cell r="D209">
            <v>413</v>
          </cell>
          <cell r="E209">
            <v>217</v>
          </cell>
          <cell r="F209">
            <v>532</v>
          </cell>
          <cell r="G209">
            <v>922</v>
          </cell>
          <cell r="H209">
            <v>421</v>
          </cell>
          <cell r="I209">
            <v>198</v>
          </cell>
          <cell r="J209">
            <v>334</v>
          </cell>
          <cell r="K209">
            <v>76</v>
          </cell>
          <cell r="L209">
            <v>129</v>
          </cell>
          <cell r="M209">
            <v>114</v>
          </cell>
          <cell r="N209">
            <v>115</v>
          </cell>
          <cell r="O209">
            <v>42</v>
          </cell>
          <cell r="P209">
            <v>229</v>
          </cell>
          <cell r="Q209">
            <v>166</v>
          </cell>
          <cell r="R209">
            <v>359</v>
          </cell>
          <cell r="S209">
            <v>243</v>
          </cell>
          <cell r="T209">
            <v>783</v>
          </cell>
          <cell r="U209">
            <v>1705</v>
          </cell>
          <cell r="V209" t="str">
            <v>20</v>
          </cell>
        </row>
        <row r="210">
          <cell r="A210" t="str">
            <v>21 山  香  町</v>
          </cell>
          <cell r="B210">
            <v>412</v>
          </cell>
          <cell r="C210">
            <v>188</v>
          </cell>
          <cell r="D210">
            <v>761</v>
          </cell>
          <cell r="E210">
            <v>96</v>
          </cell>
          <cell r="F210">
            <v>845</v>
          </cell>
          <cell r="G210">
            <v>89</v>
          </cell>
          <cell r="H210">
            <v>648</v>
          </cell>
          <cell r="I210">
            <v>16</v>
          </cell>
          <cell r="J210">
            <v>601</v>
          </cell>
          <cell r="K210">
            <v>29</v>
          </cell>
          <cell r="L210">
            <v>70</v>
          </cell>
          <cell r="M210">
            <v>19</v>
          </cell>
          <cell r="N210">
            <v>188</v>
          </cell>
          <cell r="O210" t="str">
            <v>0</v>
          </cell>
          <cell r="P210">
            <v>313</v>
          </cell>
          <cell r="Q210">
            <v>2</v>
          </cell>
          <cell r="R210">
            <v>495</v>
          </cell>
          <cell r="S210">
            <v>92</v>
          </cell>
          <cell r="T210">
            <v>1028</v>
          </cell>
          <cell r="U210">
            <v>517</v>
          </cell>
          <cell r="V210" t="str">
            <v>21</v>
          </cell>
        </row>
        <row r="211">
          <cell r="A211" t="str">
            <v>大 分 郡</v>
          </cell>
          <cell r="B211">
            <v>1373</v>
          </cell>
          <cell r="C211">
            <v>800</v>
          </cell>
          <cell r="D211">
            <v>1621</v>
          </cell>
          <cell r="E211">
            <v>759</v>
          </cell>
          <cell r="F211">
            <v>1936</v>
          </cell>
          <cell r="G211">
            <v>1146</v>
          </cell>
          <cell r="H211">
            <v>1344</v>
          </cell>
          <cell r="I211">
            <v>310</v>
          </cell>
          <cell r="J211">
            <v>1129</v>
          </cell>
          <cell r="K211">
            <v>221</v>
          </cell>
          <cell r="L211">
            <v>55</v>
          </cell>
          <cell r="M211">
            <v>26</v>
          </cell>
          <cell r="N211">
            <v>365</v>
          </cell>
          <cell r="O211">
            <v>85</v>
          </cell>
          <cell r="P211">
            <v>724</v>
          </cell>
          <cell r="Q211">
            <v>94</v>
          </cell>
          <cell r="R211">
            <v>1005</v>
          </cell>
          <cell r="S211">
            <v>376</v>
          </cell>
          <cell r="T211">
            <v>2209</v>
          </cell>
          <cell r="U211">
            <v>2498</v>
          </cell>
          <cell r="V211" t="str">
            <v>大分</v>
          </cell>
        </row>
        <row r="212">
          <cell r="A212" t="str">
            <v>22 野津原  町</v>
          </cell>
          <cell r="B212">
            <v>247</v>
          </cell>
          <cell r="C212">
            <v>140</v>
          </cell>
          <cell r="D212">
            <v>267</v>
          </cell>
          <cell r="E212">
            <v>212</v>
          </cell>
          <cell r="F212">
            <v>387</v>
          </cell>
          <cell r="G212">
            <v>366</v>
          </cell>
          <cell r="H212">
            <v>230</v>
          </cell>
          <cell r="I212">
            <v>100</v>
          </cell>
          <cell r="J212">
            <v>210</v>
          </cell>
          <cell r="K212">
            <v>101</v>
          </cell>
          <cell r="L212">
            <v>9</v>
          </cell>
          <cell r="M212">
            <v>6</v>
          </cell>
          <cell r="N212">
            <v>81</v>
          </cell>
          <cell r="O212">
            <v>27</v>
          </cell>
          <cell r="P212">
            <v>165</v>
          </cell>
          <cell r="Q212">
            <v>55</v>
          </cell>
          <cell r="R212">
            <v>182</v>
          </cell>
          <cell r="S212">
            <v>172</v>
          </cell>
          <cell r="T212">
            <v>476</v>
          </cell>
          <cell r="U212">
            <v>670</v>
          </cell>
          <cell r="V212" t="str">
            <v>22</v>
          </cell>
        </row>
        <row r="213">
          <cell r="A213" t="str">
            <v>23 挾  間  町</v>
          </cell>
          <cell r="B213">
            <v>367</v>
          </cell>
          <cell r="C213">
            <v>215</v>
          </cell>
          <cell r="D213">
            <v>431</v>
          </cell>
          <cell r="E213">
            <v>248</v>
          </cell>
          <cell r="F213">
            <v>463</v>
          </cell>
          <cell r="G213">
            <v>315</v>
          </cell>
          <cell r="H213">
            <v>269</v>
          </cell>
          <cell r="I213">
            <v>126</v>
          </cell>
          <cell r="J213">
            <v>230</v>
          </cell>
          <cell r="K213">
            <v>75</v>
          </cell>
          <cell r="L213">
            <v>18</v>
          </cell>
          <cell r="M213">
            <v>17</v>
          </cell>
          <cell r="N213">
            <v>70</v>
          </cell>
          <cell r="O213">
            <v>52</v>
          </cell>
          <cell r="P213">
            <v>116</v>
          </cell>
          <cell r="Q213">
            <v>26</v>
          </cell>
          <cell r="R213">
            <v>250</v>
          </cell>
          <cell r="S213">
            <v>123</v>
          </cell>
          <cell r="T213">
            <v>478</v>
          </cell>
          <cell r="U213">
            <v>302</v>
          </cell>
          <cell r="V213" t="str">
            <v>23</v>
          </cell>
        </row>
        <row r="214">
          <cell r="A214" t="str">
            <v>24 庄  内  町</v>
          </cell>
          <cell r="B214">
            <v>598</v>
          </cell>
          <cell r="C214">
            <v>45</v>
          </cell>
          <cell r="D214">
            <v>724</v>
          </cell>
          <cell r="E214">
            <v>195</v>
          </cell>
          <cell r="F214">
            <v>827</v>
          </cell>
          <cell r="G214">
            <v>265</v>
          </cell>
          <cell r="H214">
            <v>660</v>
          </cell>
          <cell r="I214">
            <v>36</v>
          </cell>
          <cell r="J214">
            <v>564</v>
          </cell>
          <cell r="K214">
            <v>23</v>
          </cell>
          <cell r="L214">
            <v>23</v>
          </cell>
          <cell r="M214">
            <v>2</v>
          </cell>
          <cell r="N214">
            <v>189</v>
          </cell>
          <cell r="O214">
            <v>4</v>
          </cell>
          <cell r="P214">
            <v>369</v>
          </cell>
          <cell r="Q214">
            <v>7</v>
          </cell>
          <cell r="R214">
            <v>448</v>
          </cell>
          <cell r="S214">
            <v>44</v>
          </cell>
          <cell r="T214">
            <v>940</v>
          </cell>
          <cell r="U214">
            <v>429</v>
          </cell>
          <cell r="V214" t="str">
            <v>24</v>
          </cell>
        </row>
        <row r="215">
          <cell r="A215" t="str">
            <v>25 湯布院  町</v>
          </cell>
          <cell r="B215">
            <v>161</v>
          </cell>
          <cell r="C215">
            <v>400</v>
          </cell>
          <cell r="D215">
            <v>199</v>
          </cell>
          <cell r="E215">
            <v>104</v>
          </cell>
          <cell r="F215">
            <v>259</v>
          </cell>
          <cell r="G215">
            <v>200</v>
          </cell>
          <cell r="H215">
            <v>185</v>
          </cell>
          <cell r="I215">
            <v>48</v>
          </cell>
          <cell r="J215">
            <v>125</v>
          </cell>
          <cell r="K215">
            <v>22</v>
          </cell>
          <cell r="L215">
            <v>5</v>
          </cell>
          <cell r="M215">
            <v>1</v>
          </cell>
          <cell r="N215">
            <v>25</v>
          </cell>
          <cell r="O215">
            <v>2</v>
          </cell>
          <cell r="P215">
            <v>74</v>
          </cell>
          <cell r="Q215">
            <v>6</v>
          </cell>
          <cell r="R215">
            <v>125</v>
          </cell>
          <cell r="S215">
            <v>37</v>
          </cell>
          <cell r="T215">
            <v>315</v>
          </cell>
          <cell r="U215">
            <v>1097</v>
          </cell>
          <cell r="V215" t="str">
            <v>25</v>
          </cell>
        </row>
        <row r="216">
          <cell r="A216" t="str">
            <v>北海部郡</v>
          </cell>
          <cell r="B216">
            <v>72</v>
          </cell>
          <cell r="C216">
            <v>115</v>
          </cell>
          <cell r="D216">
            <v>94</v>
          </cell>
          <cell r="E216">
            <v>43</v>
          </cell>
          <cell r="F216">
            <v>100</v>
          </cell>
          <cell r="G216">
            <v>52</v>
          </cell>
          <cell r="H216">
            <v>88</v>
          </cell>
          <cell r="I216">
            <v>14</v>
          </cell>
          <cell r="J216">
            <v>65</v>
          </cell>
          <cell r="K216">
            <v>6</v>
          </cell>
          <cell r="L216">
            <v>9</v>
          </cell>
          <cell r="M216">
            <v>2</v>
          </cell>
          <cell r="N216">
            <v>33</v>
          </cell>
          <cell r="O216">
            <v>2</v>
          </cell>
          <cell r="P216">
            <v>44</v>
          </cell>
          <cell r="Q216">
            <v>2</v>
          </cell>
          <cell r="R216">
            <v>67</v>
          </cell>
          <cell r="S216">
            <v>13</v>
          </cell>
          <cell r="T216">
            <v>126</v>
          </cell>
          <cell r="U216">
            <v>16</v>
          </cell>
          <cell r="V216" t="str">
            <v>北</v>
          </cell>
        </row>
        <row r="217">
          <cell r="A217" t="str">
            <v>26 佐賀関  町</v>
          </cell>
          <cell r="B217">
            <v>72</v>
          </cell>
          <cell r="C217">
            <v>115</v>
          </cell>
          <cell r="D217">
            <v>94</v>
          </cell>
          <cell r="E217">
            <v>43</v>
          </cell>
          <cell r="F217">
            <v>100</v>
          </cell>
          <cell r="G217">
            <v>52</v>
          </cell>
          <cell r="H217">
            <v>88</v>
          </cell>
          <cell r="I217">
            <v>14</v>
          </cell>
          <cell r="J217">
            <v>65</v>
          </cell>
          <cell r="K217">
            <v>6</v>
          </cell>
          <cell r="L217">
            <v>9</v>
          </cell>
          <cell r="M217">
            <v>2</v>
          </cell>
          <cell r="N217">
            <v>33</v>
          </cell>
          <cell r="O217">
            <v>2</v>
          </cell>
          <cell r="P217">
            <v>44</v>
          </cell>
          <cell r="Q217">
            <v>2</v>
          </cell>
          <cell r="R217">
            <v>67</v>
          </cell>
          <cell r="S217">
            <v>13</v>
          </cell>
          <cell r="T217">
            <v>126</v>
          </cell>
          <cell r="U217">
            <v>16</v>
          </cell>
          <cell r="V217" t="str">
            <v>26</v>
          </cell>
        </row>
        <row r="218">
          <cell r="A218" t="str">
            <v>南海部郡</v>
          </cell>
          <cell r="B218">
            <v>857</v>
          </cell>
          <cell r="C218">
            <v>159</v>
          </cell>
          <cell r="D218">
            <v>994</v>
          </cell>
          <cell r="E218">
            <v>151</v>
          </cell>
          <cell r="F218">
            <v>1116</v>
          </cell>
          <cell r="G218">
            <v>385</v>
          </cell>
          <cell r="H218">
            <v>882</v>
          </cell>
          <cell r="I218">
            <v>61</v>
          </cell>
          <cell r="J218">
            <v>838</v>
          </cell>
          <cell r="K218">
            <v>45</v>
          </cell>
          <cell r="L218">
            <v>132</v>
          </cell>
          <cell r="M218">
            <v>16</v>
          </cell>
          <cell r="N218">
            <v>440</v>
          </cell>
          <cell r="O218">
            <v>36</v>
          </cell>
          <cell r="P218">
            <v>501</v>
          </cell>
          <cell r="Q218">
            <v>12</v>
          </cell>
          <cell r="R218">
            <v>835</v>
          </cell>
          <cell r="S218">
            <v>131</v>
          </cell>
          <cell r="T218">
            <v>1523</v>
          </cell>
          <cell r="U218">
            <v>349</v>
          </cell>
          <cell r="V218" t="str">
            <v>南</v>
          </cell>
        </row>
        <row r="219">
          <cell r="A219" t="str">
            <v>27 上  浦  町</v>
          </cell>
          <cell r="B219">
            <v>9</v>
          </cell>
          <cell r="C219">
            <v>8</v>
          </cell>
          <cell r="D219">
            <v>7</v>
          </cell>
          <cell r="E219">
            <v>2</v>
          </cell>
          <cell r="F219">
            <v>10</v>
          </cell>
          <cell r="G219">
            <v>9</v>
          </cell>
          <cell r="H219">
            <v>8</v>
          </cell>
          <cell r="I219">
            <v>7</v>
          </cell>
          <cell r="J219">
            <v>4</v>
          </cell>
          <cell r="K219">
            <v>1</v>
          </cell>
          <cell r="L219">
            <v>1</v>
          </cell>
          <cell r="M219" t="str">
            <v>0</v>
          </cell>
          <cell r="N219">
            <v>4</v>
          </cell>
          <cell r="O219">
            <v>1</v>
          </cell>
          <cell r="P219">
            <v>3</v>
          </cell>
          <cell r="Q219" t="str">
            <v>0</v>
          </cell>
          <cell r="R219">
            <v>6</v>
          </cell>
          <cell r="S219">
            <v>3</v>
          </cell>
          <cell r="T219">
            <v>15</v>
          </cell>
          <cell r="U219">
            <v>81</v>
          </cell>
          <cell r="V219" t="str">
            <v>27</v>
          </cell>
        </row>
        <row r="220">
          <cell r="A220" t="str">
            <v>28 弥  生  町</v>
          </cell>
          <cell r="B220">
            <v>262</v>
          </cell>
          <cell r="C220">
            <v>34</v>
          </cell>
          <cell r="D220">
            <v>289</v>
          </cell>
          <cell r="E220">
            <v>40</v>
          </cell>
          <cell r="F220">
            <v>300</v>
          </cell>
          <cell r="G220">
            <v>108</v>
          </cell>
          <cell r="H220">
            <v>264</v>
          </cell>
          <cell r="I220">
            <v>9</v>
          </cell>
          <cell r="J220">
            <v>237</v>
          </cell>
          <cell r="K220">
            <v>6</v>
          </cell>
          <cell r="L220">
            <v>48</v>
          </cell>
          <cell r="M220">
            <v>10</v>
          </cell>
          <cell r="N220">
            <v>102</v>
          </cell>
          <cell r="O220">
            <v>4</v>
          </cell>
          <cell r="P220">
            <v>120</v>
          </cell>
          <cell r="Q220">
            <v>4</v>
          </cell>
          <cell r="R220">
            <v>231</v>
          </cell>
          <cell r="S220">
            <v>37</v>
          </cell>
          <cell r="T220">
            <v>436</v>
          </cell>
          <cell r="U220">
            <v>70</v>
          </cell>
          <cell r="V220" t="str">
            <v>28</v>
          </cell>
        </row>
        <row r="221">
          <cell r="A221" t="str">
            <v>29 本  匠  村</v>
          </cell>
          <cell r="B221">
            <v>102</v>
          </cell>
          <cell r="C221">
            <v>50</v>
          </cell>
          <cell r="D221">
            <v>112</v>
          </cell>
          <cell r="E221">
            <v>25</v>
          </cell>
          <cell r="F221">
            <v>134</v>
          </cell>
          <cell r="G221">
            <v>69</v>
          </cell>
          <cell r="H221">
            <v>88</v>
          </cell>
          <cell r="I221">
            <v>11</v>
          </cell>
          <cell r="J221">
            <v>84</v>
          </cell>
          <cell r="K221">
            <v>11</v>
          </cell>
          <cell r="L221">
            <v>16</v>
          </cell>
          <cell r="M221">
            <v>3</v>
          </cell>
          <cell r="N221">
            <v>46</v>
          </cell>
          <cell r="O221">
            <v>7</v>
          </cell>
          <cell r="P221">
            <v>63</v>
          </cell>
          <cell r="Q221">
            <v>2</v>
          </cell>
          <cell r="R221">
            <v>81</v>
          </cell>
          <cell r="S221">
            <v>17</v>
          </cell>
          <cell r="T221">
            <v>179</v>
          </cell>
          <cell r="U221">
            <v>38</v>
          </cell>
          <cell r="V221" t="str">
            <v>29</v>
          </cell>
        </row>
        <row r="222">
          <cell r="A222" t="str">
            <v>30 宇  目  町</v>
          </cell>
          <cell r="B222">
            <v>283</v>
          </cell>
          <cell r="C222">
            <v>32</v>
          </cell>
          <cell r="D222">
            <v>334</v>
          </cell>
          <cell r="E222">
            <v>48</v>
          </cell>
          <cell r="F222">
            <v>391</v>
          </cell>
          <cell r="G222">
            <v>99</v>
          </cell>
          <cell r="H222">
            <v>335</v>
          </cell>
          <cell r="I222">
            <v>18</v>
          </cell>
          <cell r="J222">
            <v>321</v>
          </cell>
          <cell r="K222">
            <v>16</v>
          </cell>
          <cell r="L222">
            <v>32</v>
          </cell>
          <cell r="M222">
            <v>2</v>
          </cell>
          <cell r="N222">
            <v>185</v>
          </cell>
          <cell r="O222">
            <v>8</v>
          </cell>
          <cell r="P222">
            <v>192</v>
          </cell>
          <cell r="Q222">
            <v>2</v>
          </cell>
          <cell r="R222">
            <v>333</v>
          </cell>
          <cell r="S222">
            <v>58</v>
          </cell>
          <cell r="T222">
            <v>561</v>
          </cell>
          <cell r="U222">
            <v>39</v>
          </cell>
          <cell r="V222" t="str">
            <v>30</v>
          </cell>
        </row>
        <row r="223">
          <cell r="A223" t="str">
            <v>31 直  川  村</v>
          </cell>
          <cell r="B223">
            <v>146</v>
          </cell>
          <cell r="C223">
            <v>12</v>
          </cell>
          <cell r="D223">
            <v>182</v>
          </cell>
          <cell r="E223">
            <v>16</v>
          </cell>
          <cell r="F223">
            <v>207</v>
          </cell>
          <cell r="G223">
            <v>47</v>
          </cell>
          <cell r="H223">
            <v>133</v>
          </cell>
          <cell r="I223">
            <v>10</v>
          </cell>
          <cell r="J223">
            <v>142</v>
          </cell>
          <cell r="K223">
            <v>7</v>
          </cell>
          <cell r="L223">
            <v>30</v>
          </cell>
          <cell r="M223" t="str">
            <v>0</v>
          </cell>
          <cell r="N223">
            <v>62</v>
          </cell>
          <cell r="O223">
            <v>2</v>
          </cell>
          <cell r="P223">
            <v>85</v>
          </cell>
          <cell r="Q223">
            <v>1</v>
          </cell>
          <cell r="R223">
            <v>141</v>
          </cell>
          <cell r="S223">
            <v>7</v>
          </cell>
          <cell r="T223">
            <v>227</v>
          </cell>
          <cell r="U223">
            <v>22</v>
          </cell>
          <cell r="V223" t="str">
            <v>31</v>
          </cell>
        </row>
        <row r="224">
          <cell r="A224" t="str">
            <v>32 鶴  見  町</v>
          </cell>
          <cell r="B224">
            <v>5</v>
          </cell>
          <cell r="C224">
            <v>8</v>
          </cell>
          <cell r="D224">
            <v>5</v>
          </cell>
          <cell r="E224">
            <v>6</v>
          </cell>
          <cell r="F224">
            <v>8</v>
          </cell>
          <cell r="G224">
            <v>12</v>
          </cell>
          <cell r="H224">
            <v>2</v>
          </cell>
          <cell r="I224">
            <v>2</v>
          </cell>
          <cell r="J224">
            <v>2</v>
          </cell>
          <cell r="K224">
            <v>2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3</v>
          </cell>
          <cell r="Q224">
            <v>3</v>
          </cell>
          <cell r="R224">
            <v>1</v>
          </cell>
          <cell r="S224">
            <v>1</v>
          </cell>
          <cell r="T224">
            <v>8</v>
          </cell>
          <cell r="U224">
            <v>15</v>
          </cell>
          <cell r="V224" t="str">
            <v>32</v>
          </cell>
        </row>
        <row r="225">
          <cell r="A225" t="str">
            <v>33 米水津  村</v>
          </cell>
          <cell r="B225">
            <v>7</v>
          </cell>
          <cell r="C225">
            <v>14</v>
          </cell>
          <cell r="D225">
            <v>5</v>
          </cell>
          <cell r="E225">
            <v>1</v>
          </cell>
          <cell r="F225">
            <v>7</v>
          </cell>
          <cell r="G225">
            <v>2</v>
          </cell>
          <cell r="H225">
            <v>6</v>
          </cell>
          <cell r="I225">
            <v>2</v>
          </cell>
          <cell r="J225">
            <v>5</v>
          </cell>
          <cell r="K225">
            <v>1</v>
          </cell>
          <cell r="L225">
            <v>0</v>
          </cell>
          <cell r="M225">
            <v>0</v>
          </cell>
          <cell r="N225">
            <v>7</v>
          </cell>
          <cell r="O225">
            <v>14</v>
          </cell>
          <cell r="P225">
            <v>3</v>
          </cell>
          <cell r="Q225" t="str">
            <v>0</v>
          </cell>
          <cell r="R225">
            <v>4</v>
          </cell>
          <cell r="S225" t="str">
            <v>0</v>
          </cell>
          <cell r="T225">
            <v>10</v>
          </cell>
          <cell r="U225">
            <v>5</v>
          </cell>
          <cell r="V225" t="str">
            <v>33</v>
          </cell>
        </row>
        <row r="226">
          <cell r="A226" t="str">
            <v>34 蒲  江  町</v>
          </cell>
          <cell r="B226">
            <v>43</v>
          </cell>
          <cell r="C226">
            <v>1</v>
          </cell>
          <cell r="D226">
            <v>60</v>
          </cell>
          <cell r="E226">
            <v>13</v>
          </cell>
          <cell r="F226">
            <v>59</v>
          </cell>
          <cell r="G226">
            <v>39</v>
          </cell>
          <cell r="H226">
            <v>46</v>
          </cell>
          <cell r="I226">
            <v>2</v>
          </cell>
          <cell r="J226">
            <v>43</v>
          </cell>
          <cell r="K226">
            <v>1</v>
          </cell>
          <cell r="L226">
            <v>5</v>
          </cell>
          <cell r="M226">
            <v>1</v>
          </cell>
          <cell r="N226">
            <v>34</v>
          </cell>
          <cell r="O226" t="str">
            <v>0</v>
          </cell>
          <cell r="P226">
            <v>32</v>
          </cell>
          <cell r="Q226" t="str">
            <v>0</v>
          </cell>
          <cell r="R226">
            <v>38</v>
          </cell>
          <cell r="S226">
            <v>8</v>
          </cell>
          <cell r="T226">
            <v>87</v>
          </cell>
          <cell r="U226">
            <v>79</v>
          </cell>
          <cell r="V226" t="str">
            <v>34</v>
          </cell>
        </row>
        <row r="227">
          <cell r="A227" t="str">
            <v>大 野 郡</v>
          </cell>
          <cell r="B227">
            <v>2703</v>
          </cell>
          <cell r="C227">
            <v>2723</v>
          </cell>
          <cell r="D227">
            <v>2467</v>
          </cell>
          <cell r="E227">
            <v>434</v>
          </cell>
          <cell r="F227">
            <v>3929</v>
          </cell>
          <cell r="G227">
            <v>5574</v>
          </cell>
          <cell r="H227">
            <v>3444</v>
          </cell>
          <cell r="I227">
            <v>551</v>
          </cell>
          <cell r="J227">
            <v>2194</v>
          </cell>
          <cell r="K227">
            <v>1377</v>
          </cell>
          <cell r="L227">
            <v>895</v>
          </cell>
          <cell r="M227">
            <v>2809</v>
          </cell>
          <cell r="N227">
            <v>1045</v>
          </cell>
          <cell r="O227">
            <v>164</v>
          </cell>
          <cell r="P227">
            <v>1813</v>
          </cell>
          <cell r="Q227">
            <v>2188</v>
          </cell>
          <cell r="R227">
            <v>3103</v>
          </cell>
          <cell r="S227">
            <v>17287</v>
          </cell>
          <cell r="T227">
            <v>4905</v>
          </cell>
          <cell r="U227">
            <v>6673</v>
          </cell>
          <cell r="V227" t="str">
            <v>大野</v>
          </cell>
        </row>
        <row r="228">
          <cell r="A228" t="str">
            <v>35 野  津  町</v>
          </cell>
          <cell r="B228">
            <v>396</v>
          </cell>
          <cell r="C228">
            <v>582</v>
          </cell>
          <cell r="D228">
            <v>421</v>
          </cell>
          <cell r="E228">
            <v>87</v>
          </cell>
          <cell r="F228">
            <v>697</v>
          </cell>
          <cell r="G228">
            <v>2051</v>
          </cell>
          <cell r="H228">
            <v>672</v>
          </cell>
          <cell r="I228">
            <v>134</v>
          </cell>
          <cell r="J228">
            <v>280</v>
          </cell>
          <cell r="K228">
            <v>138</v>
          </cell>
          <cell r="L228">
            <v>398</v>
          </cell>
          <cell r="M228">
            <v>2396</v>
          </cell>
          <cell r="N228">
            <v>176</v>
          </cell>
          <cell r="O228">
            <v>51</v>
          </cell>
          <cell r="P228">
            <v>339</v>
          </cell>
          <cell r="Q228">
            <v>1480</v>
          </cell>
          <cell r="R228">
            <v>622</v>
          </cell>
          <cell r="S228">
            <v>2916</v>
          </cell>
          <cell r="T228">
            <v>743</v>
          </cell>
          <cell r="U228">
            <v>1195</v>
          </cell>
          <cell r="V228" t="str">
            <v>35</v>
          </cell>
        </row>
        <row r="229">
          <cell r="A229" t="str">
            <v>36 三  重  町</v>
          </cell>
          <cell r="B229">
            <v>348</v>
          </cell>
          <cell r="C229">
            <v>92</v>
          </cell>
          <cell r="D229">
            <v>238</v>
          </cell>
          <cell r="E229">
            <v>37</v>
          </cell>
          <cell r="F229">
            <v>532</v>
          </cell>
          <cell r="G229">
            <v>225</v>
          </cell>
          <cell r="H229">
            <v>448</v>
          </cell>
          <cell r="I229">
            <v>101</v>
          </cell>
          <cell r="J229">
            <v>186</v>
          </cell>
          <cell r="K229">
            <v>198</v>
          </cell>
          <cell r="L229">
            <v>134</v>
          </cell>
          <cell r="M229">
            <v>69</v>
          </cell>
          <cell r="N229">
            <v>80</v>
          </cell>
          <cell r="O229">
            <v>3</v>
          </cell>
          <cell r="P229">
            <v>187</v>
          </cell>
          <cell r="Q229">
            <v>89</v>
          </cell>
          <cell r="R229">
            <v>379</v>
          </cell>
          <cell r="S229">
            <v>633</v>
          </cell>
          <cell r="T229">
            <v>650</v>
          </cell>
          <cell r="U229">
            <v>1335</v>
          </cell>
          <cell r="V229" t="str">
            <v>36</v>
          </cell>
        </row>
        <row r="230">
          <cell r="A230" t="str">
            <v>37 清  川  村</v>
          </cell>
          <cell r="B230">
            <v>111</v>
          </cell>
          <cell r="C230">
            <v>79</v>
          </cell>
          <cell r="D230">
            <v>83</v>
          </cell>
          <cell r="E230">
            <v>25</v>
          </cell>
          <cell r="F230">
            <v>141</v>
          </cell>
          <cell r="G230">
            <v>122</v>
          </cell>
          <cell r="H230">
            <v>117</v>
          </cell>
          <cell r="I230">
            <v>38</v>
          </cell>
          <cell r="J230">
            <v>79</v>
          </cell>
          <cell r="K230">
            <v>117</v>
          </cell>
          <cell r="L230">
            <v>20</v>
          </cell>
          <cell r="M230">
            <v>10</v>
          </cell>
          <cell r="N230">
            <v>48</v>
          </cell>
          <cell r="O230">
            <v>3</v>
          </cell>
          <cell r="P230">
            <v>78</v>
          </cell>
          <cell r="Q230">
            <v>6</v>
          </cell>
          <cell r="R230">
            <v>105</v>
          </cell>
          <cell r="S230">
            <v>198</v>
          </cell>
          <cell r="T230">
            <v>220</v>
          </cell>
          <cell r="U230">
            <v>263</v>
          </cell>
          <cell r="V230" t="str">
            <v>37</v>
          </cell>
        </row>
        <row r="231">
          <cell r="A231" t="str">
            <v>38 緒  方  町</v>
          </cell>
          <cell r="B231">
            <v>798</v>
          </cell>
          <cell r="C231">
            <v>61</v>
          </cell>
          <cell r="D231">
            <v>692</v>
          </cell>
          <cell r="E231">
            <v>64</v>
          </cell>
          <cell r="F231">
            <v>927</v>
          </cell>
          <cell r="G231">
            <v>352</v>
          </cell>
          <cell r="H231">
            <v>873</v>
          </cell>
          <cell r="I231">
            <v>107</v>
          </cell>
          <cell r="J231">
            <v>590</v>
          </cell>
          <cell r="K231">
            <v>48</v>
          </cell>
          <cell r="L231">
            <v>54</v>
          </cell>
          <cell r="M231">
            <v>9</v>
          </cell>
          <cell r="N231">
            <v>283</v>
          </cell>
          <cell r="O231">
            <v>38</v>
          </cell>
          <cell r="P231">
            <v>360</v>
          </cell>
          <cell r="Q231">
            <v>67</v>
          </cell>
          <cell r="R231">
            <v>603</v>
          </cell>
          <cell r="S231">
            <v>4295</v>
          </cell>
          <cell r="T231">
            <v>1218</v>
          </cell>
          <cell r="U231">
            <v>1110</v>
          </cell>
          <cell r="V231" t="str">
            <v>38</v>
          </cell>
        </row>
        <row r="232">
          <cell r="A232" t="str">
            <v>39 朝  地  町</v>
          </cell>
          <cell r="B232">
            <v>284</v>
          </cell>
          <cell r="C232">
            <v>27</v>
          </cell>
          <cell r="D232">
            <v>317</v>
          </cell>
          <cell r="E232">
            <v>18</v>
          </cell>
          <cell r="F232">
            <v>400</v>
          </cell>
          <cell r="G232">
            <v>67</v>
          </cell>
          <cell r="H232">
            <v>360</v>
          </cell>
          <cell r="I232">
            <v>10</v>
          </cell>
          <cell r="J232">
            <v>270</v>
          </cell>
          <cell r="K232">
            <v>9</v>
          </cell>
          <cell r="L232">
            <v>28</v>
          </cell>
          <cell r="M232">
            <v>3</v>
          </cell>
          <cell r="N232">
            <v>104</v>
          </cell>
          <cell r="O232">
            <v>5</v>
          </cell>
          <cell r="P232">
            <v>211</v>
          </cell>
          <cell r="Q232">
            <v>120</v>
          </cell>
          <cell r="R232">
            <v>309</v>
          </cell>
          <cell r="S232">
            <v>131</v>
          </cell>
          <cell r="T232">
            <v>594</v>
          </cell>
          <cell r="U232">
            <v>248</v>
          </cell>
          <cell r="V232" t="str">
            <v>39</v>
          </cell>
        </row>
        <row r="233">
          <cell r="A233" t="str">
            <v>40 大  野  町</v>
          </cell>
          <cell r="B233">
            <v>336</v>
          </cell>
          <cell r="C233">
            <v>1558</v>
          </cell>
          <cell r="D233">
            <v>342</v>
          </cell>
          <cell r="E233">
            <v>86</v>
          </cell>
          <cell r="F233">
            <v>655</v>
          </cell>
          <cell r="G233">
            <v>2000</v>
          </cell>
          <cell r="H233">
            <v>456</v>
          </cell>
          <cell r="I233">
            <v>66</v>
          </cell>
          <cell r="J233">
            <v>428</v>
          </cell>
          <cell r="K233">
            <v>242</v>
          </cell>
          <cell r="L233">
            <v>76</v>
          </cell>
          <cell r="M233">
            <v>166</v>
          </cell>
          <cell r="N233">
            <v>156</v>
          </cell>
          <cell r="O233">
            <v>55</v>
          </cell>
          <cell r="P233">
            <v>258</v>
          </cell>
          <cell r="Q233">
            <v>308</v>
          </cell>
          <cell r="R233">
            <v>537</v>
          </cell>
          <cell r="S233">
            <v>6004</v>
          </cell>
          <cell r="T233">
            <v>591</v>
          </cell>
          <cell r="U233">
            <v>1638</v>
          </cell>
          <cell r="V233" t="str">
            <v>40</v>
          </cell>
        </row>
        <row r="234">
          <cell r="A234" t="str">
            <v>41 千  歳  村</v>
          </cell>
          <cell r="B234">
            <v>243</v>
          </cell>
          <cell r="C234">
            <v>42</v>
          </cell>
          <cell r="D234">
            <v>227</v>
          </cell>
          <cell r="E234">
            <v>13</v>
          </cell>
          <cell r="F234">
            <v>325</v>
          </cell>
          <cell r="G234">
            <v>112</v>
          </cell>
          <cell r="H234">
            <v>303</v>
          </cell>
          <cell r="I234">
            <v>12</v>
          </cell>
          <cell r="J234">
            <v>217</v>
          </cell>
          <cell r="K234">
            <v>64</v>
          </cell>
          <cell r="L234">
            <v>94</v>
          </cell>
          <cell r="M234">
            <v>17</v>
          </cell>
          <cell r="N234">
            <v>137</v>
          </cell>
          <cell r="O234">
            <v>1</v>
          </cell>
          <cell r="P234">
            <v>228</v>
          </cell>
          <cell r="Q234">
            <v>4</v>
          </cell>
          <cell r="R234">
            <v>257</v>
          </cell>
          <cell r="S234">
            <v>370</v>
          </cell>
          <cell r="T234">
            <v>540</v>
          </cell>
          <cell r="U234">
            <v>240</v>
          </cell>
          <cell r="V234" t="str">
            <v>41</v>
          </cell>
        </row>
        <row r="235">
          <cell r="A235" t="str">
            <v>42 犬  飼  町</v>
          </cell>
          <cell r="B235">
            <v>187</v>
          </cell>
          <cell r="C235">
            <v>282</v>
          </cell>
          <cell r="D235">
            <v>147</v>
          </cell>
          <cell r="E235">
            <v>104</v>
          </cell>
          <cell r="F235">
            <v>252</v>
          </cell>
          <cell r="G235">
            <v>645</v>
          </cell>
          <cell r="H235">
            <v>215</v>
          </cell>
          <cell r="I235">
            <v>83</v>
          </cell>
          <cell r="J235">
            <v>144</v>
          </cell>
          <cell r="K235">
            <v>561</v>
          </cell>
          <cell r="L235">
            <v>91</v>
          </cell>
          <cell r="M235">
            <v>139</v>
          </cell>
          <cell r="N235">
            <v>61</v>
          </cell>
          <cell r="O235">
            <v>8</v>
          </cell>
          <cell r="P235">
            <v>152</v>
          </cell>
          <cell r="Q235">
            <v>114</v>
          </cell>
          <cell r="R235">
            <v>291</v>
          </cell>
          <cell r="S235">
            <v>2740</v>
          </cell>
          <cell r="T235">
            <v>349</v>
          </cell>
          <cell r="U235">
            <v>644</v>
          </cell>
          <cell r="V235" t="str">
            <v>42</v>
          </cell>
        </row>
        <row r="236">
          <cell r="A236" t="str">
            <v>直 入 郡</v>
          </cell>
          <cell r="B236">
            <v>763</v>
          </cell>
          <cell r="C236">
            <v>5219</v>
          </cell>
          <cell r="D236">
            <v>518</v>
          </cell>
          <cell r="E236">
            <v>90</v>
          </cell>
          <cell r="F236">
            <v>1109</v>
          </cell>
          <cell r="G236">
            <v>10072</v>
          </cell>
          <cell r="H236">
            <v>836</v>
          </cell>
          <cell r="I236">
            <v>132</v>
          </cell>
          <cell r="J236">
            <v>696</v>
          </cell>
          <cell r="K236">
            <v>137</v>
          </cell>
          <cell r="L236">
            <v>36</v>
          </cell>
          <cell r="M236">
            <v>6</v>
          </cell>
          <cell r="N236">
            <v>210</v>
          </cell>
          <cell r="O236">
            <v>51</v>
          </cell>
          <cell r="P236">
            <v>458</v>
          </cell>
          <cell r="Q236">
            <v>263</v>
          </cell>
          <cell r="R236">
            <v>731</v>
          </cell>
          <cell r="S236">
            <v>262</v>
          </cell>
          <cell r="T236">
            <v>1338</v>
          </cell>
          <cell r="U236">
            <v>3431</v>
          </cell>
          <cell r="V236" t="str">
            <v>直</v>
          </cell>
        </row>
        <row r="237">
          <cell r="A237" t="str">
            <v>43 荻      町</v>
          </cell>
          <cell r="B237">
            <v>234</v>
          </cell>
          <cell r="C237">
            <v>4435</v>
          </cell>
          <cell r="D237">
            <v>93</v>
          </cell>
          <cell r="E237">
            <v>24</v>
          </cell>
          <cell r="F237">
            <v>277</v>
          </cell>
          <cell r="G237">
            <v>8816</v>
          </cell>
          <cell r="H237">
            <v>190</v>
          </cell>
          <cell r="I237">
            <v>43</v>
          </cell>
          <cell r="J237">
            <v>126</v>
          </cell>
          <cell r="K237">
            <v>89</v>
          </cell>
          <cell r="L237">
            <v>9</v>
          </cell>
          <cell r="M237">
            <v>4</v>
          </cell>
          <cell r="N237">
            <v>37</v>
          </cell>
          <cell r="O237">
            <v>42</v>
          </cell>
          <cell r="P237">
            <v>124</v>
          </cell>
          <cell r="Q237">
            <v>136</v>
          </cell>
          <cell r="R237">
            <v>166</v>
          </cell>
          <cell r="S237">
            <v>62</v>
          </cell>
          <cell r="T237">
            <v>297</v>
          </cell>
          <cell r="U237">
            <v>1918</v>
          </cell>
          <cell r="V237" t="str">
            <v>43</v>
          </cell>
        </row>
        <row r="238">
          <cell r="A238" t="str">
            <v>44 久  住  町</v>
          </cell>
          <cell r="B238">
            <v>322</v>
          </cell>
          <cell r="C238">
            <v>289</v>
          </cell>
          <cell r="D238">
            <v>229</v>
          </cell>
          <cell r="E238">
            <v>42</v>
          </cell>
          <cell r="F238">
            <v>521</v>
          </cell>
          <cell r="G238">
            <v>896</v>
          </cell>
          <cell r="H238">
            <v>383</v>
          </cell>
          <cell r="I238">
            <v>44</v>
          </cell>
          <cell r="J238">
            <v>321</v>
          </cell>
          <cell r="K238">
            <v>34</v>
          </cell>
          <cell r="L238">
            <v>12</v>
          </cell>
          <cell r="M238">
            <v>1</v>
          </cell>
          <cell r="N238">
            <v>93</v>
          </cell>
          <cell r="O238">
            <v>5</v>
          </cell>
          <cell r="P238">
            <v>185</v>
          </cell>
          <cell r="Q238">
            <v>118</v>
          </cell>
          <cell r="R238">
            <v>349</v>
          </cell>
          <cell r="S238">
            <v>70</v>
          </cell>
          <cell r="T238">
            <v>614</v>
          </cell>
          <cell r="U238">
            <v>774</v>
          </cell>
          <cell r="V238" t="str">
            <v>44</v>
          </cell>
        </row>
        <row r="239">
          <cell r="A239" t="str">
            <v>45 直  入  町</v>
          </cell>
          <cell r="B239">
            <v>207</v>
          </cell>
          <cell r="C239">
            <v>495</v>
          </cell>
          <cell r="D239">
            <v>196</v>
          </cell>
          <cell r="E239">
            <v>24</v>
          </cell>
          <cell r="F239">
            <v>311</v>
          </cell>
          <cell r="G239">
            <v>360</v>
          </cell>
          <cell r="H239">
            <v>263</v>
          </cell>
          <cell r="I239">
            <v>45</v>
          </cell>
          <cell r="J239">
            <v>249</v>
          </cell>
          <cell r="K239">
            <v>14</v>
          </cell>
          <cell r="L239">
            <v>15</v>
          </cell>
          <cell r="M239">
            <v>1</v>
          </cell>
          <cell r="N239">
            <v>80</v>
          </cell>
          <cell r="O239">
            <v>4</v>
          </cell>
          <cell r="P239">
            <v>149</v>
          </cell>
          <cell r="Q239">
            <v>9</v>
          </cell>
          <cell r="R239">
            <v>216</v>
          </cell>
          <cell r="S239">
            <v>130</v>
          </cell>
          <cell r="T239">
            <v>427</v>
          </cell>
          <cell r="U239">
            <v>739</v>
          </cell>
          <cell r="V239" t="str">
            <v>45</v>
          </cell>
        </row>
        <row r="240">
          <cell r="A240" t="str">
            <v>玖 珠 郡</v>
          </cell>
          <cell r="B240">
            <v>1376</v>
          </cell>
          <cell r="C240">
            <v>6598</v>
          </cell>
          <cell r="D240">
            <v>1561</v>
          </cell>
          <cell r="E240">
            <v>608</v>
          </cell>
          <cell r="F240">
            <v>1774</v>
          </cell>
          <cell r="G240">
            <v>5925</v>
          </cell>
          <cell r="H240">
            <v>1438</v>
          </cell>
          <cell r="I240">
            <v>290</v>
          </cell>
          <cell r="J240">
            <v>1239</v>
          </cell>
          <cell r="K240">
            <v>439</v>
          </cell>
          <cell r="L240">
            <v>65</v>
          </cell>
          <cell r="M240">
            <v>12</v>
          </cell>
          <cell r="N240">
            <v>318</v>
          </cell>
          <cell r="O240">
            <v>185</v>
          </cell>
          <cell r="P240">
            <v>759</v>
          </cell>
          <cell r="Q240">
            <v>1006</v>
          </cell>
          <cell r="R240">
            <v>1172</v>
          </cell>
          <cell r="S240">
            <v>314</v>
          </cell>
          <cell r="T240">
            <v>1926</v>
          </cell>
          <cell r="U240">
            <v>2227</v>
          </cell>
          <cell r="V240" t="str">
            <v>玖</v>
          </cell>
        </row>
        <row r="241">
          <cell r="A241" t="str">
            <v>46 九  重  町</v>
          </cell>
          <cell r="B241">
            <v>640</v>
          </cell>
          <cell r="C241">
            <v>6031</v>
          </cell>
          <cell r="D241">
            <v>642</v>
          </cell>
          <cell r="E241">
            <v>241</v>
          </cell>
          <cell r="F241">
            <v>766</v>
          </cell>
          <cell r="G241">
            <v>2871</v>
          </cell>
          <cell r="H241">
            <v>622</v>
          </cell>
          <cell r="I241">
            <v>137</v>
          </cell>
          <cell r="J241">
            <v>575</v>
          </cell>
          <cell r="K241">
            <v>354</v>
          </cell>
          <cell r="L241">
            <v>17</v>
          </cell>
          <cell r="M241">
            <v>4</v>
          </cell>
          <cell r="N241">
            <v>139</v>
          </cell>
          <cell r="O241">
            <v>54</v>
          </cell>
          <cell r="P241">
            <v>274</v>
          </cell>
          <cell r="Q241">
            <v>96</v>
          </cell>
          <cell r="R241">
            <v>466</v>
          </cell>
          <cell r="S241">
            <v>143</v>
          </cell>
          <cell r="T241">
            <v>724</v>
          </cell>
          <cell r="U241">
            <v>1073</v>
          </cell>
          <cell r="V241" t="str">
            <v>46</v>
          </cell>
        </row>
        <row r="242">
          <cell r="A242" t="str">
            <v>47 玖  珠  町</v>
          </cell>
          <cell r="B242">
            <v>736</v>
          </cell>
          <cell r="C242">
            <v>567</v>
          </cell>
          <cell r="D242">
            <v>919</v>
          </cell>
          <cell r="E242">
            <v>367</v>
          </cell>
          <cell r="F242">
            <v>1008</v>
          </cell>
          <cell r="G242">
            <v>3054</v>
          </cell>
          <cell r="H242">
            <v>816</v>
          </cell>
          <cell r="I242">
            <v>153</v>
          </cell>
          <cell r="J242">
            <v>664</v>
          </cell>
          <cell r="K242">
            <v>85</v>
          </cell>
          <cell r="L242">
            <v>48</v>
          </cell>
          <cell r="M242">
            <v>8</v>
          </cell>
          <cell r="N242">
            <v>179</v>
          </cell>
          <cell r="O242">
            <v>131</v>
          </cell>
          <cell r="P242">
            <v>485</v>
          </cell>
          <cell r="Q242">
            <v>910</v>
          </cell>
          <cell r="R242">
            <v>706</v>
          </cell>
          <cell r="S242">
            <v>171</v>
          </cell>
          <cell r="T242">
            <v>1202</v>
          </cell>
          <cell r="U242">
            <v>1154</v>
          </cell>
          <cell r="V242" t="str">
            <v>47</v>
          </cell>
        </row>
        <row r="243">
          <cell r="A243" t="str">
            <v>日 田 郡</v>
          </cell>
          <cell r="B243">
            <v>599</v>
          </cell>
          <cell r="C243">
            <v>202</v>
          </cell>
          <cell r="D243">
            <v>846</v>
          </cell>
          <cell r="E243">
            <v>315</v>
          </cell>
          <cell r="F243">
            <v>1027</v>
          </cell>
          <cell r="G243">
            <v>1574</v>
          </cell>
          <cell r="H243">
            <v>553</v>
          </cell>
          <cell r="I243">
            <v>111</v>
          </cell>
          <cell r="J243">
            <v>634</v>
          </cell>
          <cell r="K243">
            <v>102</v>
          </cell>
          <cell r="L243">
            <v>10</v>
          </cell>
          <cell r="M243">
            <v>4</v>
          </cell>
          <cell r="N243">
            <v>122</v>
          </cell>
          <cell r="O243">
            <v>27</v>
          </cell>
          <cell r="P243">
            <v>260</v>
          </cell>
          <cell r="Q243">
            <v>44</v>
          </cell>
          <cell r="R243">
            <v>730</v>
          </cell>
          <cell r="S243">
            <v>430</v>
          </cell>
          <cell r="T243">
            <v>1077</v>
          </cell>
          <cell r="U243">
            <v>2270</v>
          </cell>
          <cell r="V243" t="str">
            <v>日</v>
          </cell>
        </row>
        <row r="244">
          <cell r="A244" t="str">
            <v>48 前津江  村</v>
          </cell>
          <cell r="B244">
            <v>74</v>
          </cell>
          <cell r="C244">
            <v>16</v>
          </cell>
          <cell r="D244">
            <v>125</v>
          </cell>
          <cell r="E244">
            <v>37</v>
          </cell>
          <cell r="F244">
            <v>130</v>
          </cell>
          <cell r="G244">
            <v>35</v>
          </cell>
          <cell r="H244">
            <v>61</v>
          </cell>
          <cell r="I244">
            <v>5</v>
          </cell>
          <cell r="J244">
            <v>84</v>
          </cell>
          <cell r="K244">
            <v>5</v>
          </cell>
          <cell r="L244">
            <v>1</v>
          </cell>
          <cell r="M244" t="str">
            <v>0</v>
          </cell>
          <cell r="N244">
            <v>13</v>
          </cell>
          <cell r="O244">
            <v>1</v>
          </cell>
          <cell r="P244">
            <v>48</v>
          </cell>
          <cell r="Q244">
            <v>2</v>
          </cell>
          <cell r="R244">
            <v>81</v>
          </cell>
          <cell r="S244">
            <v>44</v>
          </cell>
          <cell r="T244">
            <v>125</v>
          </cell>
          <cell r="U244">
            <v>142</v>
          </cell>
          <cell r="V244" t="str">
            <v>48</v>
          </cell>
        </row>
        <row r="245">
          <cell r="A245" t="str">
            <v>49 中津江  村</v>
          </cell>
          <cell r="B245">
            <v>67</v>
          </cell>
          <cell r="C245">
            <v>11</v>
          </cell>
          <cell r="D245">
            <v>87</v>
          </cell>
          <cell r="E245">
            <v>33</v>
          </cell>
          <cell r="F245">
            <v>136</v>
          </cell>
          <cell r="G245">
            <v>92</v>
          </cell>
          <cell r="H245">
            <v>64</v>
          </cell>
          <cell r="I245">
            <v>7</v>
          </cell>
          <cell r="J245">
            <v>90</v>
          </cell>
          <cell r="K245">
            <v>18</v>
          </cell>
          <cell r="L245">
            <v>0</v>
          </cell>
          <cell r="M245">
            <v>0</v>
          </cell>
          <cell r="N245">
            <v>9</v>
          </cell>
          <cell r="O245" t="str">
            <v>0</v>
          </cell>
          <cell r="P245">
            <v>45</v>
          </cell>
          <cell r="Q245">
            <v>3</v>
          </cell>
          <cell r="R245">
            <v>112</v>
          </cell>
          <cell r="S245">
            <v>78</v>
          </cell>
          <cell r="T245">
            <v>172</v>
          </cell>
          <cell r="U245">
            <v>705</v>
          </cell>
          <cell r="V245" t="str">
            <v>49</v>
          </cell>
        </row>
        <row r="246">
          <cell r="A246" t="str">
            <v>50 上津江  村</v>
          </cell>
          <cell r="B246">
            <v>37</v>
          </cell>
          <cell r="C246">
            <v>24</v>
          </cell>
          <cell r="D246">
            <v>25</v>
          </cell>
          <cell r="E246">
            <v>4</v>
          </cell>
          <cell r="F246">
            <v>94</v>
          </cell>
          <cell r="G246">
            <v>62</v>
          </cell>
          <cell r="H246">
            <v>13</v>
          </cell>
          <cell r="I246">
            <v>5</v>
          </cell>
          <cell r="J246">
            <v>22</v>
          </cell>
          <cell r="K246">
            <v>3</v>
          </cell>
          <cell r="L246">
            <v>0</v>
          </cell>
          <cell r="M246">
            <v>0</v>
          </cell>
          <cell r="N246">
            <v>1</v>
          </cell>
          <cell r="O246" t="str">
            <v>0</v>
          </cell>
          <cell r="P246">
            <v>6</v>
          </cell>
          <cell r="Q246">
            <v>1</v>
          </cell>
          <cell r="R246">
            <v>88</v>
          </cell>
          <cell r="S246">
            <v>68</v>
          </cell>
          <cell r="T246">
            <v>36</v>
          </cell>
          <cell r="U246">
            <v>57</v>
          </cell>
          <cell r="V246" t="str">
            <v>50</v>
          </cell>
        </row>
        <row r="247">
          <cell r="A247" t="str">
            <v>51 大  山  町</v>
          </cell>
          <cell r="B247">
            <v>143</v>
          </cell>
          <cell r="C247">
            <v>57</v>
          </cell>
          <cell r="D247">
            <v>203</v>
          </cell>
          <cell r="E247">
            <v>71</v>
          </cell>
          <cell r="F247">
            <v>228</v>
          </cell>
          <cell r="G247">
            <v>83</v>
          </cell>
          <cell r="H247">
            <v>117</v>
          </cell>
          <cell r="I247">
            <v>24</v>
          </cell>
          <cell r="J247">
            <v>136</v>
          </cell>
          <cell r="K247">
            <v>26</v>
          </cell>
          <cell r="L247">
            <v>5</v>
          </cell>
          <cell r="M247">
            <v>1</v>
          </cell>
          <cell r="N247">
            <v>53</v>
          </cell>
          <cell r="O247">
            <v>16</v>
          </cell>
          <cell r="P247">
            <v>65</v>
          </cell>
          <cell r="Q247">
            <v>11</v>
          </cell>
          <cell r="R247">
            <v>122</v>
          </cell>
          <cell r="S247">
            <v>32</v>
          </cell>
          <cell r="T247">
            <v>314</v>
          </cell>
          <cell r="U247">
            <v>459</v>
          </cell>
          <cell r="V247" t="str">
            <v>51</v>
          </cell>
        </row>
        <row r="248">
          <cell r="A248" t="str">
            <v>52 天  瀬  町</v>
          </cell>
          <cell r="B248">
            <v>278</v>
          </cell>
          <cell r="C248">
            <v>94</v>
          </cell>
          <cell r="D248">
            <v>406</v>
          </cell>
          <cell r="E248">
            <v>170</v>
          </cell>
          <cell r="F248">
            <v>439</v>
          </cell>
          <cell r="G248">
            <v>1302</v>
          </cell>
          <cell r="H248">
            <v>298</v>
          </cell>
          <cell r="I248">
            <v>70</v>
          </cell>
          <cell r="J248">
            <v>302</v>
          </cell>
          <cell r="K248">
            <v>50</v>
          </cell>
          <cell r="L248">
            <v>4</v>
          </cell>
          <cell r="M248">
            <v>3</v>
          </cell>
          <cell r="N248">
            <v>46</v>
          </cell>
          <cell r="O248">
            <v>10</v>
          </cell>
          <cell r="P248">
            <v>96</v>
          </cell>
          <cell r="Q248">
            <v>27</v>
          </cell>
          <cell r="R248">
            <v>327</v>
          </cell>
          <cell r="S248">
            <v>208</v>
          </cell>
          <cell r="T248">
            <v>430</v>
          </cell>
          <cell r="U248">
            <v>907</v>
          </cell>
          <cell r="V248" t="str">
            <v>52</v>
          </cell>
        </row>
        <row r="249">
          <cell r="A249" t="str">
            <v>下 毛 郡</v>
          </cell>
          <cell r="B249">
            <v>1172</v>
          </cell>
          <cell r="C249">
            <v>530</v>
          </cell>
          <cell r="D249">
            <v>1625</v>
          </cell>
          <cell r="E249">
            <v>320</v>
          </cell>
          <cell r="F249">
            <v>1867</v>
          </cell>
          <cell r="G249">
            <v>496</v>
          </cell>
          <cell r="H249">
            <v>1547</v>
          </cell>
          <cell r="I249">
            <v>119</v>
          </cell>
          <cell r="J249">
            <v>1266</v>
          </cell>
          <cell r="K249">
            <v>134</v>
          </cell>
          <cell r="L249">
            <v>216</v>
          </cell>
          <cell r="M249">
            <v>89</v>
          </cell>
          <cell r="N249">
            <v>486</v>
          </cell>
          <cell r="O249">
            <v>51</v>
          </cell>
          <cell r="P249">
            <v>849</v>
          </cell>
          <cell r="Q249">
            <v>300</v>
          </cell>
          <cell r="R249">
            <v>1383</v>
          </cell>
          <cell r="S249">
            <v>287</v>
          </cell>
          <cell r="T249">
            <v>2373</v>
          </cell>
          <cell r="U249">
            <v>1305</v>
          </cell>
          <cell r="V249" t="str">
            <v>下</v>
          </cell>
        </row>
        <row r="250">
          <cell r="A250" t="str">
            <v>53 三  光  村</v>
          </cell>
          <cell r="B250">
            <v>388</v>
          </cell>
          <cell r="C250">
            <v>421</v>
          </cell>
          <cell r="D250">
            <v>467</v>
          </cell>
          <cell r="E250">
            <v>69</v>
          </cell>
          <cell r="F250">
            <v>530</v>
          </cell>
          <cell r="G250">
            <v>145</v>
          </cell>
          <cell r="H250">
            <v>511</v>
          </cell>
          <cell r="I250">
            <v>22</v>
          </cell>
          <cell r="J250">
            <v>392</v>
          </cell>
          <cell r="K250">
            <v>5</v>
          </cell>
          <cell r="L250">
            <v>151</v>
          </cell>
          <cell r="M250">
            <v>67</v>
          </cell>
          <cell r="N250">
            <v>204</v>
          </cell>
          <cell r="O250">
            <v>28</v>
          </cell>
          <cell r="P250">
            <v>326</v>
          </cell>
          <cell r="Q250">
            <v>4</v>
          </cell>
          <cell r="R250">
            <v>376</v>
          </cell>
          <cell r="S250">
            <v>37</v>
          </cell>
          <cell r="T250">
            <v>917</v>
          </cell>
          <cell r="U250">
            <v>455</v>
          </cell>
          <cell r="V250" t="str">
            <v>53</v>
          </cell>
        </row>
        <row r="251">
          <cell r="A251" t="str">
            <v>54 本耶馬溪町</v>
          </cell>
          <cell r="B251">
            <v>266</v>
          </cell>
          <cell r="C251">
            <v>3</v>
          </cell>
          <cell r="D251">
            <v>383</v>
          </cell>
          <cell r="E251">
            <v>29</v>
          </cell>
          <cell r="F251">
            <v>446</v>
          </cell>
          <cell r="G251">
            <v>67</v>
          </cell>
          <cell r="H251">
            <v>346</v>
          </cell>
          <cell r="I251">
            <v>14</v>
          </cell>
          <cell r="J251">
            <v>313</v>
          </cell>
          <cell r="K251">
            <v>5</v>
          </cell>
          <cell r="L251">
            <v>21</v>
          </cell>
          <cell r="M251">
            <v>11</v>
          </cell>
          <cell r="N251">
            <v>91</v>
          </cell>
          <cell r="O251" t="str">
            <v>0</v>
          </cell>
          <cell r="P251">
            <v>158</v>
          </cell>
          <cell r="Q251">
            <v>2</v>
          </cell>
          <cell r="R251">
            <v>289</v>
          </cell>
          <cell r="S251">
            <v>38</v>
          </cell>
          <cell r="T251">
            <v>520</v>
          </cell>
          <cell r="U251">
            <v>145</v>
          </cell>
          <cell r="V251" t="str">
            <v>54</v>
          </cell>
        </row>
        <row r="252">
          <cell r="A252" t="str">
            <v>55 耶馬渓  町</v>
          </cell>
          <cell r="B252">
            <v>367</v>
          </cell>
          <cell r="C252">
            <v>72</v>
          </cell>
          <cell r="D252">
            <v>487</v>
          </cell>
          <cell r="E252">
            <v>163</v>
          </cell>
          <cell r="F252">
            <v>554</v>
          </cell>
          <cell r="G252">
            <v>224</v>
          </cell>
          <cell r="H252">
            <v>427</v>
          </cell>
          <cell r="I252">
            <v>68</v>
          </cell>
          <cell r="J252">
            <v>383</v>
          </cell>
          <cell r="K252">
            <v>105</v>
          </cell>
          <cell r="L252">
            <v>38</v>
          </cell>
          <cell r="M252">
            <v>9</v>
          </cell>
          <cell r="N252">
            <v>136</v>
          </cell>
          <cell r="O252">
            <v>16</v>
          </cell>
          <cell r="P252">
            <v>226</v>
          </cell>
          <cell r="Q252">
            <v>95</v>
          </cell>
          <cell r="R252">
            <v>440</v>
          </cell>
          <cell r="S252">
            <v>152</v>
          </cell>
          <cell r="T252">
            <v>631</v>
          </cell>
          <cell r="U252">
            <v>551</v>
          </cell>
          <cell r="V252" t="str">
            <v>55</v>
          </cell>
        </row>
        <row r="253">
          <cell r="A253" t="str">
            <v>56 山  国  町</v>
          </cell>
          <cell r="B253">
            <v>151</v>
          </cell>
          <cell r="C253">
            <v>34</v>
          </cell>
          <cell r="D253">
            <v>288</v>
          </cell>
          <cell r="E253">
            <v>59</v>
          </cell>
          <cell r="F253">
            <v>337</v>
          </cell>
          <cell r="G253">
            <v>60</v>
          </cell>
          <cell r="H253">
            <v>263</v>
          </cell>
          <cell r="I253">
            <v>15</v>
          </cell>
          <cell r="J253">
            <v>178</v>
          </cell>
          <cell r="K253">
            <v>19</v>
          </cell>
          <cell r="L253">
            <v>6</v>
          </cell>
          <cell r="M253">
            <v>2</v>
          </cell>
          <cell r="N253">
            <v>55</v>
          </cell>
          <cell r="O253">
            <v>7</v>
          </cell>
          <cell r="P253">
            <v>139</v>
          </cell>
          <cell r="Q253">
            <v>199</v>
          </cell>
          <cell r="R253">
            <v>278</v>
          </cell>
          <cell r="S253">
            <v>60</v>
          </cell>
          <cell r="T253">
            <v>305</v>
          </cell>
          <cell r="U253">
            <v>154</v>
          </cell>
          <cell r="V253" t="str">
            <v>56</v>
          </cell>
        </row>
        <row r="254">
          <cell r="A254" t="str">
            <v>宇 佐 郡</v>
          </cell>
          <cell r="B254">
            <v>831</v>
          </cell>
          <cell r="C254">
            <v>402</v>
          </cell>
          <cell r="D254">
            <v>1451</v>
          </cell>
          <cell r="E254">
            <v>245</v>
          </cell>
          <cell r="F254">
            <v>1623</v>
          </cell>
          <cell r="G254">
            <v>330</v>
          </cell>
          <cell r="H254">
            <v>1131</v>
          </cell>
          <cell r="I254">
            <v>55</v>
          </cell>
          <cell r="J254">
            <v>1202</v>
          </cell>
          <cell r="K254">
            <v>55</v>
          </cell>
          <cell r="L254">
            <v>111</v>
          </cell>
          <cell r="M254">
            <v>29</v>
          </cell>
          <cell r="N254">
            <v>263</v>
          </cell>
          <cell r="O254">
            <v>26</v>
          </cell>
          <cell r="P254">
            <v>701</v>
          </cell>
          <cell r="Q254">
            <v>14</v>
          </cell>
          <cell r="R254">
            <v>1025</v>
          </cell>
          <cell r="S254">
            <v>84</v>
          </cell>
          <cell r="T254">
            <v>1720</v>
          </cell>
          <cell r="U254">
            <v>371</v>
          </cell>
          <cell r="V254" t="str">
            <v>宇</v>
          </cell>
        </row>
        <row r="255">
          <cell r="A255" t="str">
            <v>57 院  内  町</v>
          </cell>
          <cell r="B255">
            <v>285</v>
          </cell>
          <cell r="C255">
            <v>12</v>
          </cell>
          <cell r="D255">
            <v>512</v>
          </cell>
          <cell r="E255">
            <v>22</v>
          </cell>
          <cell r="F255">
            <v>570</v>
          </cell>
          <cell r="G255">
            <v>24</v>
          </cell>
          <cell r="H255">
            <v>407</v>
          </cell>
          <cell r="I255">
            <v>1</v>
          </cell>
          <cell r="J255">
            <v>444</v>
          </cell>
          <cell r="K255">
            <v>3</v>
          </cell>
          <cell r="L255">
            <v>39</v>
          </cell>
          <cell r="M255">
            <v>8</v>
          </cell>
          <cell r="N255">
            <v>105</v>
          </cell>
          <cell r="O255">
            <v>24</v>
          </cell>
          <cell r="P255">
            <v>210</v>
          </cell>
          <cell r="Q255">
            <v>2</v>
          </cell>
          <cell r="R255">
            <v>356</v>
          </cell>
          <cell r="S255">
            <v>11</v>
          </cell>
          <cell r="T255">
            <v>627</v>
          </cell>
          <cell r="U255">
            <v>152</v>
          </cell>
          <cell r="V255" t="str">
            <v>57</v>
          </cell>
        </row>
        <row r="256">
          <cell r="A256" t="str">
            <v>58 安心院  町</v>
          </cell>
          <cell r="B256">
            <v>546</v>
          </cell>
          <cell r="C256">
            <v>390</v>
          </cell>
          <cell r="D256">
            <v>939</v>
          </cell>
          <cell r="E256">
            <v>223</v>
          </cell>
          <cell r="F256">
            <v>1053</v>
          </cell>
          <cell r="G256">
            <v>306</v>
          </cell>
          <cell r="H256">
            <v>724</v>
          </cell>
          <cell r="I256">
            <v>54</v>
          </cell>
          <cell r="J256">
            <v>758</v>
          </cell>
          <cell r="K256">
            <v>52</v>
          </cell>
          <cell r="L256">
            <v>72</v>
          </cell>
          <cell r="M256">
            <v>21</v>
          </cell>
          <cell r="N256">
            <v>158</v>
          </cell>
          <cell r="O256">
            <v>2</v>
          </cell>
          <cell r="P256">
            <v>491</v>
          </cell>
          <cell r="Q256">
            <v>12</v>
          </cell>
          <cell r="R256">
            <v>669</v>
          </cell>
          <cell r="S256">
            <v>73</v>
          </cell>
          <cell r="T256">
            <v>1093</v>
          </cell>
          <cell r="U256">
            <v>219</v>
          </cell>
          <cell r="V256" t="str">
            <v>58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152"/>
  <sheetViews>
    <sheetView showGridLines="0" tabSelected="1" workbookViewId="0" topLeftCell="A1">
      <selection activeCell="D21" sqref="D21"/>
    </sheetView>
  </sheetViews>
  <sheetFormatPr defaultColWidth="13.5" defaultRowHeight="12" customHeight="1"/>
  <cols>
    <col min="1" max="1" width="14.66015625" style="6" customWidth="1"/>
    <col min="2" max="8" width="10.66015625" style="6" customWidth="1"/>
    <col min="9" max="15" width="11.66015625" style="6" customWidth="1"/>
    <col min="16" max="16" width="5.66015625" style="67" customWidth="1"/>
    <col min="17" max="16384" width="13.5" style="6" customWidth="1"/>
  </cols>
  <sheetData>
    <row r="1" spans="1:16" ht="15.75" customHeight="1">
      <c r="A1" s="1" t="s">
        <v>180</v>
      </c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  <c r="P1" s="5"/>
    </row>
    <row r="2" spans="1:16" ht="12" customHeight="1" thickBot="1">
      <c r="A2" s="7" t="s">
        <v>0</v>
      </c>
      <c r="B2" s="8"/>
      <c r="C2" s="8"/>
      <c r="D2" s="8"/>
      <c r="E2" s="8"/>
      <c r="F2" s="8"/>
      <c r="G2" s="8"/>
      <c r="H2" s="9"/>
      <c r="I2" s="8"/>
      <c r="J2" s="8"/>
      <c r="K2" s="8"/>
      <c r="L2" s="8"/>
      <c r="M2" s="8"/>
      <c r="N2" s="8"/>
      <c r="O2" s="8"/>
      <c r="P2" s="10" t="s">
        <v>1</v>
      </c>
    </row>
    <row r="3" spans="1:16" s="18" customFormat="1" ht="15" customHeight="1" thickTop="1">
      <c r="A3" s="11"/>
      <c r="B3" s="12" t="s">
        <v>2</v>
      </c>
      <c r="C3" s="13"/>
      <c r="D3" s="12" t="s">
        <v>3</v>
      </c>
      <c r="E3" s="13"/>
      <c r="F3" s="13"/>
      <c r="G3" s="13"/>
      <c r="H3" s="14" t="s">
        <v>4</v>
      </c>
      <c r="I3" s="13"/>
      <c r="J3" s="13"/>
      <c r="K3" s="13"/>
      <c r="L3" s="12" t="s">
        <v>5</v>
      </c>
      <c r="M3" s="13"/>
      <c r="N3" s="15" t="s">
        <v>6</v>
      </c>
      <c r="O3" s="16"/>
      <c r="P3" s="17"/>
    </row>
    <row r="4" spans="1:16" s="18" customFormat="1" ht="12" customHeight="1">
      <c r="A4" s="19" t="s">
        <v>7</v>
      </c>
      <c r="B4" s="20"/>
      <c r="C4" s="20"/>
      <c r="D4" s="20"/>
      <c r="E4" s="20"/>
      <c r="F4" s="14" t="s">
        <v>8</v>
      </c>
      <c r="G4" s="21"/>
      <c r="H4" s="22"/>
      <c r="I4" s="22"/>
      <c r="J4" s="21"/>
      <c r="K4" s="21"/>
      <c r="L4" s="22"/>
      <c r="M4" s="20"/>
      <c r="N4" s="14"/>
      <c r="O4" s="21"/>
      <c r="P4" s="23" t="s">
        <v>9</v>
      </c>
    </row>
    <row r="5" spans="1:16" s="18" customFormat="1" ht="12" customHeight="1">
      <c r="A5" s="19"/>
      <c r="B5" s="24" t="s">
        <v>10</v>
      </c>
      <c r="C5" s="24" t="s">
        <v>10</v>
      </c>
      <c r="D5" s="24" t="s">
        <v>10</v>
      </c>
      <c r="E5" s="24" t="s">
        <v>10</v>
      </c>
      <c r="F5" s="23" t="s">
        <v>11</v>
      </c>
      <c r="G5" s="23" t="s">
        <v>12</v>
      </c>
      <c r="H5" s="24" t="s">
        <v>10</v>
      </c>
      <c r="I5" s="24" t="s">
        <v>10</v>
      </c>
      <c r="J5" s="23" t="s">
        <v>13</v>
      </c>
      <c r="K5" s="23" t="s">
        <v>14</v>
      </c>
      <c r="L5" s="24" t="s">
        <v>10</v>
      </c>
      <c r="M5" s="24" t="s">
        <v>15</v>
      </c>
      <c r="N5" s="23" t="s">
        <v>16</v>
      </c>
      <c r="O5" s="24" t="s">
        <v>15</v>
      </c>
      <c r="P5" s="23"/>
    </row>
    <row r="6" spans="1:16" s="18" customFormat="1" ht="12" customHeight="1">
      <c r="A6" s="25" t="s">
        <v>17</v>
      </c>
      <c r="B6" s="26" t="s">
        <v>18</v>
      </c>
      <c r="C6" s="26" t="s">
        <v>19</v>
      </c>
      <c r="D6" s="26" t="s">
        <v>18</v>
      </c>
      <c r="E6" s="26" t="s">
        <v>19</v>
      </c>
      <c r="F6" s="27" t="s">
        <v>20</v>
      </c>
      <c r="G6" s="27" t="s">
        <v>20</v>
      </c>
      <c r="H6" s="26" t="s">
        <v>18</v>
      </c>
      <c r="I6" s="26" t="s">
        <v>19</v>
      </c>
      <c r="J6" s="27" t="s">
        <v>21</v>
      </c>
      <c r="K6" s="27" t="s">
        <v>22</v>
      </c>
      <c r="L6" s="26" t="s">
        <v>18</v>
      </c>
      <c r="M6" s="27" t="s">
        <v>23</v>
      </c>
      <c r="N6" s="27" t="s">
        <v>24</v>
      </c>
      <c r="O6" s="27" t="s">
        <v>23</v>
      </c>
      <c r="P6" s="27" t="s">
        <v>25</v>
      </c>
    </row>
    <row r="7" spans="1:16" ht="12" customHeight="1">
      <c r="A7" s="28" t="s">
        <v>26</v>
      </c>
      <c r="B7" s="29">
        <v>640</v>
      </c>
      <c r="C7" s="30">
        <v>16175</v>
      </c>
      <c r="D7" s="30">
        <v>9639</v>
      </c>
      <c r="E7" s="30">
        <v>61388</v>
      </c>
      <c r="F7" s="30">
        <v>24143</v>
      </c>
      <c r="G7" s="31">
        <v>13806</v>
      </c>
      <c r="H7" s="31">
        <v>658</v>
      </c>
      <c r="I7" s="31">
        <v>109854</v>
      </c>
      <c r="J7" s="31">
        <v>12640</v>
      </c>
      <c r="K7" s="31">
        <v>62208</v>
      </c>
      <c r="L7" s="31">
        <v>3674</v>
      </c>
      <c r="M7" s="31">
        <v>14692</v>
      </c>
      <c r="N7" s="31">
        <v>143</v>
      </c>
      <c r="O7" s="31">
        <v>64151</v>
      </c>
      <c r="P7" s="32" t="s">
        <v>27</v>
      </c>
    </row>
    <row r="8" spans="1:16" ht="12" customHeight="1">
      <c r="A8" s="33" t="s">
        <v>28</v>
      </c>
      <c r="B8" s="29">
        <v>638</v>
      </c>
      <c r="C8" s="30">
        <v>16710</v>
      </c>
      <c r="D8" s="30">
        <v>9480</v>
      </c>
      <c r="E8" s="30">
        <v>61034</v>
      </c>
      <c r="F8" s="30">
        <v>23961</v>
      </c>
      <c r="G8" s="31">
        <v>13804</v>
      </c>
      <c r="H8" s="31">
        <v>634</v>
      </c>
      <c r="I8" s="31">
        <v>109422</v>
      </c>
      <c r="J8" s="31">
        <v>12640</v>
      </c>
      <c r="K8" s="31">
        <v>62208</v>
      </c>
      <c r="L8" s="31">
        <v>3209</v>
      </c>
      <c r="M8" s="31">
        <v>14586</v>
      </c>
      <c r="N8" s="31">
        <v>142</v>
      </c>
      <c r="O8" s="31">
        <v>64141</v>
      </c>
      <c r="P8" s="32" t="s">
        <v>29</v>
      </c>
    </row>
    <row r="9" spans="1:16" ht="12" customHeight="1">
      <c r="A9" s="28" t="s">
        <v>30</v>
      </c>
      <c r="B9" s="29">
        <v>623</v>
      </c>
      <c r="C9" s="30">
        <v>18832</v>
      </c>
      <c r="D9" s="30">
        <v>6864</v>
      </c>
      <c r="E9" s="30">
        <v>55683</v>
      </c>
      <c r="F9" s="30">
        <v>22165</v>
      </c>
      <c r="G9" s="31">
        <v>9924</v>
      </c>
      <c r="H9" s="31">
        <v>322</v>
      </c>
      <c r="I9" s="31">
        <v>118028</v>
      </c>
      <c r="J9" s="31">
        <v>11924</v>
      </c>
      <c r="K9" s="31">
        <v>78738</v>
      </c>
      <c r="L9" s="31">
        <v>1191</v>
      </c>
      <c r="M9" s="31">
        <v>14732</v>
      </c>
      <c r="N9" s="31">
        <v>120</v>
      </c>
      <c r="O9" s="31">
        <v>64130</v>
      </c>
      <c r="P9" s="32" t="s">
        <v>31</v>
      </c>
    </row>
    <row r="10" spans="1:16" ht="12" customHeight="1">
      <c r="A10" s="28"/>
      <c r="B10" s="29"/>
      <c r="C10" s="30"/>
      <c r="D10" s="30"/>
      <c r="E10" s="30"/>
      <c r="F10" s="30"/>
      <c r="G10" s="31"/>
      <c r="H10" s="34"/>
      <c r="I10" s="34"/>
      <c r="J10" s="34"/>
      <c r="K10" s="31"/>
      <c r="L10" s="31"/>
      <c r="M10" s="31"/>
      <c r="N10" s="31"/>
      <c r="O10" s="31"/>
      <c r="P10" s="35"/>
    </row>
    <row r="11" spans="1:16" s="42" customFormat="1" ht="12" customHeight="1">
      <c r="A11" s="36" t="s">
        <v>32</v>
      </c>
      <c r="B11" s="37">
        <f>SUM(B13:B14)</f>
        <v>500</v>
      </c>
      <c r="C11" s="38">
        <f aca="true" t="shared" si="0" ref="C11:O11">SUM(C13:C14)</f>
        <v>18000</v>
      </c>
      <c r="D11" s="38">
        <f t="shared" si="0"/>
        <v>5090</v>
      </c>
      <c r="E11" s="38">
        <f t="shared" si="0"/>
        <v>52992</v>
      </c>
      <c r="F11" s="39">
        <f t="shared" si="0"/>
        <v>22026</v>
      </c>
      <c r="G11" s="40">
        <f t="shared" si="0"/>
        <v>10076</v>
      </c>
      <c r="H11" s="40">
        <f t="shared" si="0"/>
        <v>144</v>
      </c>
      <c r="I11" s="40">
        <f t="shared" si="0"/>
        <v>79005</v>
      </c>
      <c r="J11" s="40">
        <f t="shared" si="0"/>
        <v>7139</v>
      </c>
      <c r="K11" s="40">
        <f t="shared" si="0"/>
        <v>71866</v>
      </c>
      <c r="L11" s="40">
        <f t="shared" si="0"/>
        <v>956</v>
      </c>
      <c r="M11" s="40">
        <f t="shared" si="0"/>
        <v>12647</v>
      </c>
      <c r="N11" s="40">
        <v>87</v>
      </c>
      <c r="O11" s="40">
        <f t="shared" si="0"/>
        <v>68285</v>
      </c>
      <c r="P11" s="41" t="s">
        <v>33</v>
      </c>
    </row>
    <row r="12" spans="1:16" s="42" customFormat="1" ht="12" customHeight="1">
      <c r="A12" s="36"/>
      <c r="B12" s="29"/>
      <c r="C12" s="30"/>
      <c r="D12" s="43"/>
      <c r="E12" s="43"/>
      <c r="F12" s="43"/>
      <c r="G12" s="44"/>
      <c r="H12" s="44"/>
      <c r="I12" s="44"/>
      <c r="J12" s="44"/>
      <c r="K12" s="44"/>
      <c r="L12" s="44"/>
      <c r="M12" s="44"/>
      <c r="N12" s="44"/>
      <c r="O12" s="44"/>
      <c r="P12" s="45"/>
    </row>
    <row r="13" spans="1:16" s="42" customFormat="1" ht="12" customHeight="1">
      <c r="A13" s="46" t="s">
        <v>34</v>
      </c>
      <c r="B13" s="37">
        <f aca="true" t="shared" si="1" ref="B13:O13">SUM(B16:B26)</f>
        <v>158</v>
      </c>
      <c r="C13" s="38">
        <f t="shared" si="1"/>
        <v>6870</v>
      </c>
      <c r="D13" s="38">
        <f t="shared" si="1"/>
        <v>812</v>
      </c>
      <c r="E13" s="38">
        <f t="shared" si="1"/>
        <v>15391</v>
      </c>
      <c r="F13" s="39">
        <f t="shared" si="1"/>
        <v>3119</v>
      </c>
      <c r="G13" s="40">
        <f t="shared" si="1"/>
        <v>4424</v>
      </c>
      <c r="H13" s="40">
        <f t="shared" si="1"/>
        <v>54</v>
      </c>
      <c r="I13" s="40">
        <f t="shared" si="1"/>
        <v>25781</v>
      </c>
      <c r="J13" s="40">
        <f t="shared" si="1"/>
        <v>2248</v>
      </c>
      <c r="K13" s="40">
        <f t="shared" si="1"/>
        <v>23533</v>
      </c>
      <c r="L13" s="40">
        <f t="shared" si="1"/>
        <v>240</v>
      </c>
      <c r="M13" s="40">
        <f t="shared" si="1"/>
        <v>5660</v>
      </c>
      <c r="N13" s="40">
        <v>21</v>
      </c>
      <c r="O13" s="40">
        <f t="shared" si="1"/>
        <v>15310</v>
      </c>
      <c r="P13" s="45" t="s">
        <v>35</v>
      </c>
    </row>
    <row r="14" spans="1:16" s="42" customFormat="1" ht="12" customHeight="1">
      <c r="A14" s="46" t="s">
        <v>36</v>
      </c>
      <c r="B14" s="37">
        <f aca="true" t="shared" si="2" ref="B14:O14">SUM(B27+B31+B37+B40+B45+B47+B56+B65+B69+B72+B78+B83)</f>
        <v>342</v>
      </c>
      <c r="C14" s="38">
        <f t="shared" si="2"/>
        <v>11130</v>
      </c>
      <c r="D14" s="38">
        <f t="shared" si="2"/>
        <v>4278</v>
      </c>
      <c r="E14" s="38">
        <f t="shared" si="2"/>
        <v>37601</v>
      </c>
      <c r="F14" s="39">
        <f t="shared" si="2"/>
        <v>18907</v>
      </c>
      <c r="G14" s="40">
        <f t="shared" si="2"/>
        <v>5652</v>
      </c>
      <c r="H14" s="40">
        <f t="shared" si="2"/>
        <v>90</v>
      </c>
      <c r="I14" s="40">
        <f t="shared" si="2"/>
        <v>53224</v>
      </c>
      <c r="J14" s="40">
        <f t="shared" si="2"/>
        <v>4891</v>
      </c>
      <c r="K14" s="40">
        <f t="shared" si="2"/>
        <v>48333</v>
      </c>
      <c r="L14" s="40">
        <f t="shared" si="2"/>
        <v>716</v>
      </c>
      <c r="M14" s="40">
        <f t="shared" si="2"/>
        <v>6987</v>
      </c>
      <c r="N14" s="40">
        <f t="shared" si="2"/>
        <v>66</v>
      </c>
      <c r="O14" s="40">
        <f t="shared" si="2"/>
        <v>52975</v>
      </c>
      <c r="P14" s="45" t="s">
        <v>37</v>
      </c>
    </row>
    <row r="15" spans="1:16" ht="12" customHeight="1">
      <c r="A15" s="47"/>
      <c r="B15" s="29"/>
      <c r="C15" s="30"/>
      <c r="D15" s="30"/>
      <c r="E15" s="30"/>
      <c r="F15" s="30"/>
      <c r="G15" s="31"/>
      <c r="H15" s="44"/>
      <c r="I15" s="44"/>
      <c r="J15" s="44"/>
      <c r="K15" s="31"/>
      <c r="L15" s="31"/>
      <c r="M15" s="31"/>
      <c r="N15" s="31"/>
      <c r="O15" s="31"/>
      <c r="P15" s="35"/>
    </row>
    <row r="16" spans="1:16" ht="12" customHeight="1">
      <c r="A16" s="28" t="s">
        <v>38</v>
      </c>
      <c r="B16" s="29">
        <v>33</v>
      </c>
      <c r="C16" s="30">
        <v>1271</v>
      </c>
      <c r="D16" s="30">
        <v>29</v>
      </c>
      <c r="E16" s="30">
        <v>212</v>
      </c>
      <c r="F16" s="30">
        <v>134</v>
      </c>
      <c r="G16" s="31">
        <v>3</v>
      </c>
      <c r="H16" s="31">
        <v>7</v>
      </c>
      <c r="I16" s="31">
        <v>2150</v>
      </c>
      <c r="J16" s="31">
        <v>205</v>
      </c>
      <c r="K16" s="31">
        <v>1945</v>
      </c>
      <c r="L16" s="31">
        <v>44</v>
      </c>
      <c r="M16" s="48">
        <v>284</v>
      </c>
      <c r="N16" s="31">
        <v>1</v>
      </c>
      <c r="O16" s="31">
        <v>1</v>
      </c>
      <c r="P16" s="32" t="s">
        <v>39</v>
      </c>
    </row>
    <row r="17" spans="1:16" ht="12" customHeight="1">
      <c r="A17" s="28" t="s">
        <v>40</v>
      </c>
      <c r="B17" s="29">
        <v>2</v>
      </c>
      <c r="C17" s="30">
        <v>128</v>
      </c>
      <c r="D17" s="30">
        <v>38</v>
      </c>
      <c r="E17" s="30">
        <v>381</v>
      </c>
      <c r="F17" s="30">
        <v>141</v>
      </c>
      <c r="G17" s="31">
        <v>16</v>
      </c>
      <c r="H17" s="31">
        <v>0</v>
      </c>
      <c r="I17" s="31">
        <v>0</v>
      </c>
      <c r="J17" s="31">
        <v>0</v>
      </c>
      <c r="K17" s="31">
        <v>0</v>
      </c>
      <c r="L17" s="31">
        <v>8</v>
      </c>
      <c r="M17" s="31">
        <v>68</v>
      </c>
      <c r="N17" s="31">
        <v>1</v>
      </c>
      <c r="O17" s="31">
        <v>1215</v>
      </c>
      <c r="P17" s="32" t="s">
        <v>31</v>
      </c>
    </row>
    <row r="18" spans="1:16" ht="12" customHeight="1">
      <c r="A18" s="28" t="s">
        <v>41</v>
      </c>
      <c r="B18" s="29">
        <v>14</v>
      </c>
      <c r="C18" s="30">
        <v>682</v>
      </c>
      <c r="D18" s="30">
        <v>5</v>
      </c>
      <c r="E18" s="30">
        <v>135</v>
      </c>
      <c r="F18" s="30">
        <v>10</v>
      </c>
      <c r="G18" s="31">
        <v>118</v>
      </c>
      <c r="H18" s="31">
        <v>1</v>
      </c>
      <c r="I18" s="31">
        <v>145</v>
      </c>
      <c r="J18" s="31">
        <v>15</v>
      </c>
      <c r="K18" s="31">
        <v>130</v>
      </c>
      <c r="L18" s="31">
        <v>10</v>
      </c>
      <c r="M18" s="48">
        <v>112</v>
      </c>
      <c r="N18" s="31">
        <v>0</v>
      </c>
      <c r="O18" s="31">
        <v>0</v>
      </c>
      <c r="P18" s="32" t="s">
        <v>42</v>
      </c>
    </row>
    <row r="19" spans="1:16" ht="12" customHeight="1">
      <c r="A19" s="28" t="s">
        <v>43</v>
      </c>
      <c r="B19" s="29">
        <v>45</v>
      </c>
      <c r="C19" s="30">
        <v>2319</v>
      </c>
      <c r="D19" s="30">
        <v>50</v>
      </c>
      <c r="E19" s="30">
        <v>879</v>
      </c>
      <c r="F19" s="30">
        <v>227</v>
      </c>
      <c r="G19" s="31">
        <v>140</v>
      </c>
      <c r="H19" s="31">
        <v>9</v>
      </c>
      <c r="I19" s="31">
        <v>6650</v>
      </c>
      <c r="J19" s="31">
        <v>650</v>
      </c>
      <c r="K19" s="31">
        <v>6000</v>
      </c>
      <c r="L19" s="31">
        <v>41</v>
      </c>
      <c r="M19" s="48">
        <v>165</v>
      </c>
      <c r="N19" s="31">
        <v>3</v>
      </c>
      <c r="O19" s="31">
        <v>2605</v>
      </c>
      <c r="P19" s="32" t="s">
        <v>44</v>
      </c>
    </row>
    <row r="20" spans="1:16" ht="12" customHeight="1">
      <c r="A20" s="28" t="s">
        <v>45</v>
      </c>
      <c r="B20" s="29">
        <v>16</v>
      </c>
      <c r="C20" s="30">
        <v>574</v>
      </c>
      <c r="D20" s="30">
        <v>21</v>
      </c>
      <c r="E20" s="30">
        <v>191</v>
      </c>
      <c r="F20" s="30">
        <v>94</v>
      </c>
      <c r="G20" s="31">
        <v>43</v>
      </c>
      <c r="H20" s="31">
        <v>16</v>
      </c>
      <c r="I20" s="31">
        <v>2266</v>
      </c>
      <c r="J20" s="31">
        <v>221</v>
      </c>
      <c r="K20" s="31">
        <v>2045</v>
      </c>
      <c r="L20" s="31">
        <v>19</v>
      </c>
      <c r="M20" s="31">
        <v>188</v>
      </c>
      <c r="N20" s="31">
        <v>0</v>
      </c>
      <c r="O20" s="31">
        <v>0</v>
      </c>
      <c r="P20" s="32" t="s">
        <v>46</v>
      </c>
    </row>
    <row r="21" spans="1:16" ht="12" customHeight="1">
      <c r="A21" s="28" t="s">
        <v>47</v>
      </c>
      <c r="B21" s="29">
        <v>4</v>
      </c>
      <c r="C21" s="30">
        <v>68</v>
      </c>
      <c r="D21" s="30">
        <v>23</v>
      </c>
      <c r="E21" s="30">
        <v>415</v>
      </c>
      <c r="F21" s="30">
        <v>205</v>
      </c>
      <c r="G21" s="31">
        <v>153</v>
      </c>
      <c r="H21" s="31">
        <v>5</v>
      </c>
      <c r="I21" s="31">
        <v>9081</v>
      </c>
      <c r="J21" s="31">
        <v>693</v>
      </c>
      <c r="K21" s="31">
        <v>8388</v>
      </c>
      <c r="L21" s="31">
        <v>13</v>
      </c>
      <c r="M21" s="31">
        <v>2223</v>
      </c>
      <c r="N21" s="31">
        <v>0</v>
      </c>
      <c r="O21" s="31">
        <v>0</v>
      </c>
      <c r="P21" s="32" t="s">
        <v>48</v>
      </c>
    </row>
    <row r="22" spans="1:16" ht="12" customHeight="1">
      <c r="A22" s="28" t="s">
        <v>49</v>
      </c>
      <c r="B22" s="29">
        <v>0</v>
      </c>
      <c r="C22" s="49">
        <v>0</v>
      </c>
      <c r="D22" s="30">
        <v>0</v>
      </c>
      <c r="E22" s="49">
        <v>0</v>
      </c>
      <c r="F22" s="30">
        <v>0</v>
      </c>
      <c r="G22" s="31">
        <v>0</v>
      </c>
      <c r="H22" s="31">
        <v>2</v>
      </c>
      <c r="I22" s="31">
        <v>101</v>
      </c>
      <c r="J22" s="31">
        <v>3</v>
      </c>
      <c r="K22" s="31">
        <v>98</v>
      </c>
      <c r="L22" s="31">
        <v>1</v>
      </c>
      <c r="M22" s="31" t="s">
        <v>50</v>
      </c>
      <c r="N22" s="31">
        <v>0</v>
      </c>
      <c r="O22" s="31">
        <v>0</v>
      </c>
      <c r="P22" s="32" t="s">
        <v>33</v>
      </c>
    </row>
    <row r="23" spans="1:16" ht="12" customHeight="1">
      <c r="A23" s="28" t="s">
        <v>51</v>
      </c>
      <c r="B23" s="29">
        <v>8</v>
      </c>
      <c r="C23" s="30">
        <v>204</v>
      </c>
      <c r="D23" s="30">
        <v>474</v>
      </c>
      <c r="E23" s="30">
        <v>2759</v>
      </c>
      <c r="F23" s="30">
        <v>1640</v>
      </c>
      <c r="G23" s="31">
        <v>61</v>
      </c>
      <c r="H23" s="31">
        <v>3</v>
      </c>
      <c r="I23" s="48">
        <v>993</v>
      </c>
      <c r="J23" s="31">
        <v>85</v>
      </c>
      <c r="K23" s="31">
        <v>908</v>
      </c>
      <c r="L23" s="31">
        <v>41</v>
      </c>
      <c r="M23" s="31">
        <v>23</v>
      </c>
      <c r="N23" s="31">
        <v>12</v>
      </c>
      <c r="O23" s="31">
        <v>6259</v>
      </c>
      <c r="P23" s="32" t="s">
        <v>52</v>
      </c>
    </row>
    <row r="24" spans="1:16" ht="12" customHeight="1">
      <c r="A24" s="28" t="s">
        <v>53</v>
      </c>
      <c r="B24" s="29">
        <v>11</v>
      </c>
      <c r="C24" s="30">
        <v>632</v>
      </c>
      <c r="D24" s="30">
        <v>37</v>
      </c>
      <c r="E24" s="30">
        <v>5246</v>
      </c>
      <c r="F24" s="30">
        <v>16</v>
      </c>
      <c r="G24" s="31">
        <v>1167</v>
      </c>
      <c r="H24" s="31">
        <v>3</v>
      </c>
      <c r="I24" s="31">
        <v>2772</v>
      </c>
      <c r="J24" s="31">
        <v>232</v>
      </c>
      <c r="K24" s="31">
        <v>2540</v>
      </c>
      <c r="L24" s="31">
        <v>10</v>
      </c>
      <c r="M24" s="31">
        <v>790</v>
      </c>
      <c r="N24" s="31">
        <v>1</v>
      </c>
      <c r="O24" s="31">
        <v>1500</v>
      </c>
      <c r="P24" s="32" t="s">
        <v>54</v>
      </c>
    </row>
    <row r="25" spans="1:16" ht="12" customHeight="1">
      <c r="A25" s="28" t="s">
        <v>55</v>
      </c>
      <c r="B25" s="29">
        <v>9</v>
      </c>
      <c r="C25" s="30">
        <v>269</v>
      </c>
      <c r="D25" s="30">
        <v>78</v>
      </c>
      <c r="E25" s="30">
        <v>2014</v>
      </c>
      <c r="F25" s="30">
        <v>433</v>
      </c>
      <c r="G25" s="31">
        <v>1178</v>
      </c>
      <c r="H25" s="31">
        <v>1</v>
      </c>
      <c r="I25" s="31">
        <v>11</v>
      </c>
      <c r="J25" s="31">
        <v>1</v>
      </c>
      <c r="K25" s="31">
        <v>10</v>
      </c>
      <c r="L25" s="31">
        <v>10</v>
      </c>
      <c r="M25" s="48">
        <v>1200</v>
      </c>
      <c r="N25" s="31">
        <v>0</v>
      </c>
      <c r="O25" s="31">
        <v>0</v>
      </c>
      <c r="P25" s="32" t="s">
        <v>56</v>
      </c>
    </row>
    <row r="26" spans="1:16" ht="12" customHeight="1">
      <c r="A26" s="50" t="s">
        <v>57</v>
      </c>
      <c r="B26" s="51">
        <v>16</v>
      </c>
      <c r="C26" s="52">
        <v>723</v>
      </c>
      <c r="D26" s="52">
        <v>57</v>
      </c>
      <c r="E26" s="52">
        <v>3159</v>
      </c>
      <c r="F26" s="52">
        <v>219</v>
      </c>
      <c r="G26" s="52">
        <v>1545</v>
      </c>
      <c r="H26" s="52">
        <v>7</v>
      </c>
      <c r="I26" s="52">
        <v>1612</v>
      </c>
      <c r="J26" s="52">
        <v>143</v>
      </c>
      <c r="K26" s="52">
        <v>1469</v>
      </c>
      <c r="L26" s="52">
        <v>43</v>
      </c>
      <c r="M26" s="53">
        <v>607</v>
      </c>
      <c r="N26" s="52">
        <v>3</v>
      </c>
      <c r="O26" s="52">
        <v>3730</v>
      </c>
      <c r="P26" s="54" t="s">
        <v>58</v>
      </c>
    </row>
    <row r="27" spans="1:16" s="42" customFormat="1" ht="12" customHeight="1">
      <c r="A27" s="55" t="s">
        <v>59</v>
      </c>
      <c r="B27" s="37">
        <f aca="true" t="shared" si="3" ref="B27:O27">SUM(B28:B30)</f>
        <v>14</v>
      </c>
      <c r="C27" s="38">
        <f t="shared" si="3"/>
        <v>534</v>
      </c>
      <c r="D27" s="38">
        <f t="shared" si="3"/>
        <v>66</v>
      </c>
      <c r="E27" s="38">
        <f t="shared" si="3"/>
        <v>1630</v>
      </c>
      <c r="F27" s="39">
        <f t="shared" si="3"/>
        <v>475</v>
      </c>
      <c r="G27" s="40">
        <f t="shared" si="3"/>
        <v>38</v>
      </c>
      <c r="H27" s="39">
        <f t="shared" si="3"/>
        <v>5</v>
      </c>
      <c r="I27" s="39">
        <f t="shared" si="3"/>
        <v>3536</v>
      </c>
      <c r="J27" s="39">
        <f t="shared" si="3"/>
        <v>321</v>
      </c>
      <c r="K27" s="56">
        <f t="shared" si="3"/>
        <v>3215</v>
      </c>
      <c r="L27" s="40">
        <f t="shared" si="3"/>
        <v>7</v>
      </c>
      <c r="M27" s="56">
        <f t="shared" si="3"/>
        <v>390</v>
      </c>
      <c r="N27" s="40">
        <f t="shared" si="3"/>
        <v>13</v>
      </c>
      <c r="O27" s="40">
        <f t="shared" si="3"/>
        <v>14498</v>
      </c>
      <c r="P27" s="45" t="s">
        <v>60</v>
      </c>
    </row>
    <row r="28" spans="1:16" ht="12" customHeight="1">
      <c r="A28" s="28" t="s">
        <v>61</v>
      </c>
      <c r="B28" s="29">
        <v>3</v>
      </c>
      <c r="C28" s="30">
        <v>107</v>
      </c>
      <c r="D28" s="30">
        <v>57</v>
      </c>
      <c r="E28" s="30">
        <v>909</v>
      </c>
      <c r="F28" s="30">
        <v>384</v>
      </c>
      <c r="G28" s="31">
        <v>33</v>
      </c>
      <c r="H28" s="31">
        <v>0</v>
      </c>
      <c r="I28" s="31">
        <v>0</v>
      </c>
      <c r="J28" s="31">
        <v>0</v>
      </c>
      <c r="K28" s="31">
        <v>0</v>
      </c>
      <c r="L28" s="31">
        <v>3</v>
      </c>
      <c r="M28" s="31">
        <v>324</v>
      </c>
      <c r="N28" s="31">
        <v>0</v>
      </c>
      <c r="O28" s="31">
        <v>0</v>
      </c>
      <c r="P28" s="32" t="s">
        <v>62</v>
      </c>
    </row>
    <row r="29" spans="1:16" ht="12" customHeight="1">
      <c r="A29" s="28" t="s">
        <v>63</v>
      </c>
      <c r="B29" s="29">
        <v>9</v>
      </c>
      <c r="C29" s="30">
        <v>391</v>
      </c>
      <c r="D29" s="30">
        <v>8</v>
      </c>
      <c r="E29" s="30">
        <v>671</v>
      </c>
      <c r="F29" s="30">
        <v>61</v>
      </c>
      <c r="G29" s="31">
        <v>5</v>
      </c>
      <c r="H29" s="31">
        <v>0</v>
      </c>
      <c r="I29" s="48">
        <v>0</v>
      </c>
      <c r="J29" s="31">
        <v>0</v>
      </c>
      <c r="K29" s="31">
        <v>0</v>
      </c>
      <c r="L29" s="31">
        <v>0</v>
      </c>
      <c r="M29" s="31">
        <v>0</v>
      </c>
      <c r="N29" s="31">
        <v>8</v>
      </c>
      <c r="O29" s="31">
        <v>10443</v>
      </c>
      <c r="P29" s="32" t="s">
        <v>64</v>
      </c>
    </row>
    <row r="30" spans="1:16" ht="12" customHeight="1">
      <c r="A30" s="50" t="s">
        <v>65</v>
      </c>
      <c r="B30" s="51">
        <v>2</v>
      </c>
      <c r="C30" s="52">
        <v>36</v>
      </c>
      <c r="D30" s="52">
        <v>1</v>
      </c>
      <c r="E30" s="52">
        <v>50</v>
      </c>
      <c r="F30" s="52">
        <v>30</v>
      </c>
      <c r="G30" s="52">
        <v>0</v>
      </c>
      <c r="H30" s="52">
        <v>5</v>
      </c>
      <c r="I30" s="52">
        <v>3536</v>
      </c>
      <c r="J30" s="52">
        <v>321</v>
      </c>
      <c r="K30" s="52">
        <v>3215</v>
      </c>
      <c r="L30" s="52">
        <v>4</v>
      </c>
      <c r="M30" s="53">
        <v>66</v>
      </c>
      <c r="N30" s="52">
        <v>5</v>
      </c>
      <c r="O30" s="52">
        <v>4055</v>
      </c>
      <c r="P30" s="54" t="s">
        <v>66</v>
      </c>
    </row>
    <row r="31" spans="1:16" s="42" customFormat="1" ht="12" customHeight="1">
      <c r="A31" s="55" t="s">
        <v>67</v>
      </c>
      <c r="B31" s="37">
        <f aca="true" t="shared" si="4" ref="B31:O31">SUM(B32:B36)</f>
        <v>19</v>
      </c>
      <c r="C31" s="38">
        <f t="shared" si="4"/>
        <v>693</v>
      </c>
      <c r="D31" s="38">
        <f t="shared" si="4"/>
        <v>95</v>
      </c>
      <c r="E31" s="38">
        <f t="shared" si="4"/>
        <v>1983</v>
      </c>
      <c r="F31" s="39">
        <f t="shared" si="4"/>
        <v>374</v>
      </c>
      <c r="G31" s="40">
        <f t="shared" si="4"/>
        <v>932</v>
      </c>
      <c r="H31" s="39">
        <f t="shared" si="4"/>
        <v>2</v>
      </c>
      <c r="I31" s="39">
        <f t="shared" si="4"/>
        <v>346</v>
      </c>
      <c r="J31" s="39">
        <f t="shared" si="4"/>
        <v>36</v>
      </c>
      <c r="K31" s="40">
        <f t="shared" si="4"/>
        <v>310</v>
      </c>
      <c r="L31" s="40">
        <f t="shared" si="4"/>
        <v>54</v>
      </c>
      <c r="M31" s="56">
        <f t="shared" si="4"/>
        <v>292</v>
      </c>
      <c r="N31" s="40">
        <f t="shared" si="4"/>
        <v>3</v>
      </c>
      <c r="O31" s="40">
        <f t="shared" si="4"/>
        <v>2280</v>
      </c>
      <c r="P31" s="45" t="s">
        <v>68</v>
      </c>
    </row>
    <row r="32" spans="1:16" ht="12" customHeight="1">
      <c r="A32" s="28" t="s">
        <v>69</v>
      </c>
      <c r="B32" s="29">
        <v>0</v>
      </c>
      <c r="C32" s="30">
        <v>0</v>
      </c>
      <c r="D32" s="30">
        <v>3</v>
      </c>
      <c r="E32" s="49">
        <v>11</v>
      </c>
      <c r="F32" s="30">
        <v>7</v>
      </c>
      <c r="G32" s="31">
        <v>1</v>
      </c>
      <c r="H32" s="31">
        <v>0</v>
      </c>
      <c r="I32" s="31">
        <v>0</v>
      </c>
      <c r="J32" s="31">
        <v>0</v>
      </c>
      <c r="K32" s="31">
        <v>0</v>
      </c>
      <c r="L32" s="31">
        <v>9</v>
      </c>
      <c r="M32" s="31">
        <v>272</v>
      </c>
      <c r="N32" s="31">
        <v>1</v>
      </c>
      <c r="O32" s="31">
        <v>80</v>
      </c>
      <c r="P32" s="32" t="s">
        <v>70</v>
      </c>
    </row>
    <row r="33" spans="1:16" ht="12" customHeight="1">
      <c r="A33" s="28" t="s">
        <v>71</v>
      </c>
      <c r="B33" s="29">
        <v>0</v>
      </c>
      <c r="C33" s="30">
        <v>0</v>
      </c>
      <c r="D33" s="30">
        <v>0</v>
      </c>
      <c r="E33" s="30">
        <v>0</v>
      </c>
      <c r="F33" s="30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2" t="s">
        <v>72</v>
      </c>
    </row>
    <row r="34" spans="1:16" ht="12" customHeight="1">
      <c r="A34" s="28" t="s">
        <v>73</v>
      </c>
      <c r="B34" s="29">
        <v>4</v>
      </c>
      <c r="C34" s="30">
        <v>74</v>
      </c>
      <c r="D34" s="30">
        <v>23</v>
      </c>
      <c r="E34" s="30">
        <v>432</v>
      </c>
      <c r="F34" s="30">
        <v>204</v>
      </c>
      <c r="G34" s="31">
        <v>27</v>
      </c>
      <c r="H34" s="31">
        <v>1</v>
      </c>
      <c r="I34" s="31">
        <v>66</v>
      </c>
      <c r="J34" s="31">
        <v>6</v>
      </c>
      <c r="K34" s="31">
        <v>60</v>
      </c>
      <c r="L34" s="31">
        <v>12</v>
      </c>
      <c r="M34" s="48">
        <v>8</v>
      </c>
      <c r="N34" s="31">
        <v>2</v>
      </c>
      <c r="O34" s="31">
        <v>2200</v>
      </c>
      <c r="P34" s="32" t="s">
        <v>74</v>
      </c>
    </row>
    <row r="35" spans="1:16" ht="12" customHeight="1">
      <c r="A35" s="28" t="s">
        <v>75</v>
      </c>
      <c r="B35" s="29">
        <v>9</v>
      </c>
      <c r="C35" s="30">
        <v>309</v>
      </c>
      <c r="D35" s="30">
        <v>13</v>
      </c>
      <c r="E35" s="30">
        <v>178</v>
      </c>
      <c r="F35" s="30">
        <v>18</v>
      </c>
      <c r="G35" s="31">
        <v>125</v>
      </c>
      <c r="H35" s="31">
        <v>0</v>
      </c>
      <c r="I35" s="31">
        <v>0</v>
      </c>
      <c r="J35" s="31">
        <v>0</v>
      </c>
      <c r="K35" s="48">
        <v>0</v>
      </c>
      <c r="L35" s="31">
        <v>9</v>
      </c>
      <c r="M35" s="31" t="s">
        <v>50</v>
      </c>
      <c r="N35" s="31">
        <v>0</v>
      </c>
      <c r="O35" s="31">
        <v>0</v>
      </c>
      <c r="P35" s="32" t="s">
        <v>76</v>
      </c>
    </row>
    <row r="36" spans="1:16" ht="12" customHeight="1">
      <c r="A36" s="50" t="s">
        <v>77</v>
      </c>
      <c r="B36" s="51">
        <v>6</v>
      </c>
      <c r="C36" s="52">
        <v>310</v>
      </c>
      <c r="D36" s="52">
        <v>56</v>
      </c>
      <c r="E36" s="52">
        <v>1362</v>
      </c>
      <c r="F36" s="52">
        <v>145</v>
      </c>
      <c r="G36" s="52">
        <v>779</v>
      </c>
      <c r="H36" s="52">
        <v>1</v>
      </c>
      <c r="I36" s="52">
        <v>280</v>
      </c>
      <c r="J36" s="52">
        <v>30</v>
      </c>
      <c r="K36" s="52">
        <v>250</v>
      </c>
      <c r="L36" s="52">
        <v>24</v>
      </c>
      <c r="M36" s="52">
        <v>12</v>
      </c>
      <c r="N36" s="52">
        <v>0</v>
      </c>
      <c r="O36" s="52">
        <v>0</v>
      </c>
      <c r="P36" s="54" t="s">
        <v>78</v>
      </c>
    </row>
    <row r="37" spans="1:16" s="42" customFormat="1" ht="12" customHeight="1">
      <c r="A37" s="55" t="s">
        <v>79</v>
      </c>
      <c r="B37" s="37">
        <f aca="true" t="shared" si="5" ref="B37:O37">SUM(B38:B39)</f>
        <v>46</v>
      </c>
      <c r="C37" s="38">
        <f t="shared" si="5"/>
        <v>2382</v>
      </c>
      <c r="D37" s="38">
        <f t="shared" si="5"/>
        <v>210</v>
      </c>
      <c r="E37" s="38">
        <f t="shared" si="5"/>
        <v>2770</v>
      </c>
      <c r="F37" s="39">
        <f t="shared" si="5"/>
        <v>870</v>
      </c>
      <c r="G37" s="40">
        <f t="shared" si="5"/>
        <v>935</v>
      </c>
      <c r="H37" s="39">
        <f t="shared" si="5"/>
        <v>6</v>
      </c>
      <c r="I37" s="39">
        <f t="shared" si="5"/>
        <v>3035</v>
      </c>
      <c r="J37" s="39">
        <f t="shared" si="5"/>
        <v>290</v>
      </c>
      <c r="K37" s="56">
        <f t="shared" si="5"/>
        <v>2745</v>
      </c>
      <c r="L37" s="40">
        <f t="shared" si="5"/>
        <v>28</v>
      </c>
      <c r="M37" s="56">
        <f t="shared" si="5"/>
        <v>1849</v>
      </c>
      <c r="N37" s="40">
        <f t="shared" si="5"/>
        <v>4</v>
      </c>
      <c r="O37" s="40">
        <f t="shared" si="5"/>
        <v>5970</v>
      </c>
      <c r="P37" s="45" t="s">
        <v>80</v>
      </c>
    </row>
    <row r="38" spans="1:16" ht="12" customHeight="1">
      <c r="A38" s="28" t="s">
        <v>81</v>
      </c>
      <c r="B38" s="29">
        <v>19</v>
      </c>
      <c r="C38" s="30">
        <v>928</v>
      </c>
      <c r="D38" s="30">
        <v>47</v>
      </c>
      <c r="E38" s="30">
        <v>789</v>
      </c>
      <c r="F38" s="30">
        <v>163</v>
      </c>
      <c r="G38" s="31">
        <v>278</v>
      </c>
      <c r="H38" s="30">
        <v>2</v>
      </c>
      <c r="I38" s="30">
        <v>1601</v>
      </c>
      <c r="J38" s="30">
        <v>151</v>
      </c>
      <c r="K38" s="48">
        <v>1450</v>
      </c>
      <c r="L38" s="31">
        <v>15</v>
      </c>
      <c r="M38" s="48">
        <v>1629</v>
      </c>
      <c r="N38" s="31">
        <v>0</v>
      </c>
      <c r="O38" s="31">
        <v>0</v>
      </c>
      <c r="P38" s="32" t="s">
        <v>82</v>
      </c>
    </row>
    <row r="39" spans="1:16" ht="12" customHeight="1">
      <c r="A39" s="50" t="s">
        <v>83</v>
      </c>
      <c r="B39" s="51">
        <v>27</v>
      </c>
      <c r="C39" s="52">
        <v>1454</v>
      </c>
      <c r="D39" s="52">
        <v>163</v>
      </c>
      <c r="E39" s="52">
        <v>1981</v>
      </c>
      <c r="F39" s="52">
        <v>707</v>
      </c>
      <c r="G39" s="52">
        <v>657</v>
      </c>
      <c r="H39" s="52">
        <v>4</v>
      </c>
      <c r="I39" s="52">
        <v>1434</v>
      </c>
      <c r="J39" s="52">
        <v>139</v>
      </c>
      <c r="K39" s="53">
        <v>1295</v>
      </c>
      <c r="L39" s="52">
        <v>13</v>
      </c>
      <c r="M39" s="53">
        <v>220</v>
      </c>
      <c r="N39" s="52">
        <v>4</v>
      </c>
      <c r="O39" s="52">
        <v>5970</v>
      </c>
      <c r="P39" s="54" t="s">
        <v>84</v>
      </c>
    </row>
    <row r="40" spans="1:16" s="42" customFormat="1" ht="12" customHeight="1">
      <c r="A40" s="55" t="s">
        <v>85</v>
      </c>
      <c r="B40" s="37">
        <f aca="true" t="shared" si="6" ref="B40:O40">SUM(B41:B44)</f>
        <v>39</v>
      </c>
      <c r="C40" s="38">
        <f t="shared" si="6"/>
        <v>565</v>
      </c>
      <c r="D40" s="38">
        <f t="shared" si="6"/>
        <v>571</v>
      </c>
      <c r="E40" s="38">
        <f t="shared" si="6"/>
        <v>4213</v>
      </c>
      <c r="F40" s="39">
        <f t="shared" si="6"/>
        <v>2361</v>
      </c>
      <c r="G40" s="40">
        <f t="shared" si="6"/>
        <v>397</v>
      </c>
      <c r="H40" s="39">
        <f t="shared" si="6"/>
        <v>0</v>
      </c>
      <c r="I40" s="57">
        <f t="shared" si="6"/>
        <v>0</v>
      </c>
      <c r="J40" s="39">
        <f t="shared" si="6"/>
        <v>0</v>
      </c>
      <c r="K40" s="40">
        <f t="shared" si="6"/>
        <v>0</v>
      </c>
      <c r="L40" s="40">
        <f t="shared" si="6"/>
        <v>160</v>
      </c>
      <c r="M40" s="40">
        <f t="shared" si="6"/>
        <v>20</v>
      </c>
      <c r="N40" s="40">
        <f t="shared" si="6"/>
        <v>5</v>
      </c>
      <c r="O40" s="40">
        <f t="shared" si="6"/>
        <v>1283</v>
      </c>
      <c r="P40" s="45" t="s">
        <v>86</v>
      </c>
    </row>
    <row r="41" spans="1:16" ht="12" customHeight="1">
      <c r="A41" s="28" t="s">
        <v>87</v>
      </c>
      <c r="B41" s="29">
        <v>11</v>
      </c>
      <c r="C41" s="30">
        <v>155</v>
      </c>
      <c r="D41" s="30">
        <v>110</v>
      </c>
      <c r="E41" s="30">
        <v>642</v>
      </c>
      <c r="F41" s="30">
        <v>397</v>
      </c>
      <c r="G41" s="31">
        <v>53</v>
      </c>
      <c r="H41" s="31">
        <v>0</v>
      </c>
      <c r="I41" s="31">
        <v>0</v>
      </c>
      <c r="J41" s="31">
        <v>0</v>
      </c>
      <c r="K41" s="31">
        <v>0</v>
      </c>
      <c r="L41" s="31">
        <v>40</v>
      </c>
      <c r="M41" s="31">
        <v>1</v>
      </c>
      <c r="N41" s="31">
        <v>4</v>
      </c>
      <c r="O41" s="31">
        <v>1270</v>
      </c>
      <c r="P41" s="32" t="s">
        <v>88</v>
      </c>
    </row>
    <row r="42" spans="1:16" ht="12" customHeight="1">
      <c r="A42" s="28" t="s">
        <v>89</v>
      </c>
      <c r="B42" s="29">
        <v>10</v>
      </c>
      <c r="C42" s="30">
        <v>61</v>
      </c>
      <c r="D42" s="30">
        <v>85</v>
      </c>
      <c r="E42" s="30">
        <v>640</v>
      </c>
      <c r="F42" s="30">
        <v>222</v>
      </c>
      <c r="G42" s="31">
        <v>19</v>
      </c>
      <c r="H42" s="31">
        <v>0</v>
      </c>
      <c r="I42" s="31">
        <v>0</v>
      </c>
      <c r="J42" s="31">
        <v>0</v>
      </c>
      <c r="K42" s="48">
        <v>0</v>
      </c>
      <c r="L42" s="31">
        <v>46</v>
      </c>
      <c r="M42" s="31">
        <v>7</v>
      </c>
      <c r="N42" s="31">
        <v>0</v>
      </c>
      <c r="O42" s="31">
        <v>0</v>
      </c>
      <c r="P42" s="32" t="s">
        <v>90</v>
      </c>
    </row>
    <row r="43" spans="1:16" ht="12" customHeight="1">
      <c r="A43" s="28" t="s">
        <v>91</v>
      </c>
      <c r="B43" s="29">
        <v>4</v>
      </c>
      <c r="C43" s="30">
        <v>12</v>
      </c>
      <c r="D43" s="30">
        <v>253</v>
      </c>
      <c r="E43" s="30">
        <v>1687</v>
      </c>
      <c r="F43" s="30">
        <v>997</v>
      </c>
      <c r="G43" s="31">
        <v>191</v>
      </c>
      <c r="H43" s="31">
        <v>0</v>
      </c>
      <c r="I43" s="31">
        <v>0</v>
      </c>
      <c r="J43" s="31">
        <v>0</v>
      </c>
      <c r="K43" s="48">
        <v>0</v>
      </c>
      <c r="L43" s="31">
        <v>55</v>
      </c>
      <c r="M43" s="31">
        <v>3</v>
      </c>
      <c r="N43" s="31">
        <v>0</v>
      </c>
      <c r="O43" s="31">
        <v>0</v>
      </c>
      <c r="P43" s="32" t="s">
        <v>92</v>
      </c>
    </row>
    <row r="44" spans="1:16" ht="12" customHeight="1">
      <c r="A44" s="50" t="s">
        <v>93</v>
      </c>
      <c r="B44" s="51">
        <v>14</v>
      </c>
      <c r="C44" s="52">
        <v>337</v>
      </c>
      <c r="D44" s="52">
        <v>123</v>
      </c>
      <c r="E44" s="52">
        <v>1244</v>
      </c>
      <c r="F44" s="52">
        <v>745</v>
      </c>
      <c r="G44" s="53">
        <v>134</v>
      </c>
      <c r="H44" s="52">
        <v>0</v>
      </c>
      <c r="I44" s="52">
        <v>0</v>
      </c>
      <c r="J44" s="52">
        <v>0</v>
      </c>
      <c r="K44" s="53">
        <v>0</v>
      </c>
      <c r="L44" s="52">
        <v>19</v>
      </c>
      <c r="M44" s="52">
        <v>9</v>
      </c>
      <c r="N44" s="52">
        <v>1</v>
      </c>
      <c r="O44" s="52">
        <v>13</v>
      </c>
      <c r="P44" s="54" t="s">
        <v>94</v>
      </c>
    </row>
    <row r="45" spans="1:16" s="42" customFormat="1" ht="12" customHeight="1">
      <c r="A45" s="55" t="s">
        <v>95</v>
      </c>
      <c r="B45" s="37">
        <f aca="true" t="shared" si="7" ref="B45:O45">SUM(B46)</f>
        <v>0</v>
      </c>
      <c r="C45" s="38">
        <f t="shared" si="7"/>
        <v>0</v>
      </c>
      <c r="D45" s="38">
        <f t="shared" si="7"/>
        <v>1</v>
      </c>
      <c r="E45" s="38">
        <f t="shared" si="7"/>
        <v>100</v>
      </c>
      <c r="F45" s="39">
        <f t="shared" si="7"/>
        <v>0</v>
      </c>
      <c r="G45" s="56">
        <f t="shared" si="7"/>
        <v>100</v>
      </c>
      <c r="H45" s="39">
        <f t="shared" si="7"/>
        <v>0</v>
      </c>
      <c r="I45" s="57">
        <f t="shared" si="7"/>
        <v>0</v>
      </c>
      <c r="J45" s="39">
        <f t="shared" si="7"/>
        <v>0</v>
      </c>
      <c r="K45" s="56">
        <f t="shared" si="7"/>
        <v>0</v>
      </c>
      <c r="L45" s="40">
        <f t="shared" si="7"/>
        <v>5</v>
      </c>
      <c r="M45" s="58">
        <v>0</v>
      </c>
      <c r="N45" s="40">
        <f t="shared" si="7"/>
        <v>0</v>
      </c>
      <c r="O45" s="40">
        <f t="shared" si="7"/>
        <v>0</v>
      </c>
      <c r="P45" s="45" t="s">
        <v>96</v>
      </c>
    </row>
    <row r="46" spans="1:16" ht="12" customHeight="1">
      <c r="A46" s="50" t="s">
        <v>97</v>
      </c>
      <c r="B46" s="51">
        <v>0</v>
      </c>
      <c r="C46" s="52">
        <v>0</v>
      </c>
      <c r="D46" s="52">
        <v>1</v>
      </c>
      <c r="E46" s="52">
        <v>100</v>
      </c>
      <c r="F46" s="52">
        <v>0</v>
      </c>
      <c r="G46" s="53">
        <v>100</v>
      </c>
      <c r="H46" s="52">
        <v>0</v>
      </c>
      <c r="I46" s="53">
        <v>0</v>
      </c>
      <c r="J46" s="52">
        <v>0</v>
      </c>
      <c r="K46" s="53">
        <v>0</v>
      </c>
      <c r="L46" s="52">
        <v>5</v>
      </c>
      <c r="M46" s="53" t="s">
        <v>50</v>
      </c>
      <c r="N46" s="52">
        <v>0</v>
      </c>
      <c r="O46" s="52">
        <v>0</v>
      </c>
      <c r="P46" s="54" t="s">
        <v>98</v>
      </c>
    </row>
    <row r="47" spans="1:16" s="42" customFormat="1" ht="12" customHeight="1">
      <c r="A47" s="55" t="s">
        <v>99</v>
      </c>
      <c r="B47" s="59">
        <f aca="true" t="shared" si="8" ref="B47:O47">SUM(B48:B55)</f>
        <v>0</v>
      </c>
      <c r="C47" s="39">
        <f t="shared" si="8"/>
        <v>0</v>
      </c>
      <c r="D47" s="39">
        <f t="shared" si="8"/>
        <v>37</v>
      </c>
      <c r="E47" s="39">
        <f t="shared" si="8"/>
        <v>694</v>
      </c>
      <c r="F47" s="39">
        <f t="shared" si="8"/>
        <v>297</v>
      </c>
      <c r="G47" s="40">
        <f t="shared" si="8"/>
        <v>209</v>
      </c>
      <c r="H47" s="39">
        <f t="shared" si="8"/>
        <v>23</v>
      </c>
      <c r="I47" s="57">
        <f t="shared" si="8"/>
        <v>11079</v>
      </c>
      <c r="J47" s="39">
        <f t="shared" si="8"/>
        <v>1103</v>
      </c>
      <c r="K47" s="40">
        <f t="shared" si="8"/>
        <v>9976</v>
      </c>
      <c r="L47" s="40">
        <f t="shared" si="8"/>
        <v>70</v>
      </c>
      <c r="M47" s="40">
        <f t="shared" si="8"/>
        <v>522</v>
      </c>
      <c r="N47" s="40">
        <f t="shared" si="8"/>
        <v>11</v>
      </c>
      <c r="O47" s="40">
        <f t="shared" si="8"/>
        <v>9933</v>
      </c>
      <c r="P47" s="45" t="s">
        <v>100</v>
      </c>
    </row>
    <row r="48" spans="1:16" ht="12" customHeight="1">
      <c r="A48" s="28" t="s">
        <v>101</v>
      </c>
      <c r="B48" s="29">
        <v>0</v>
      </c>
      <c r="C48" s="30">
        <v>0</v>
      </c>
      <c r="D48" s="30">
        <v>1</v>
      </c>
      <c r="E48" s="30">
        <v>2</v>
      </c>
      <c r="F48" s="30">
        <v>2</v>
      </c>
      <c r="G48" s="31">
        <v>0</v>
      </c>
      <c r="H48" s="30">
        <v>0</v>
      </c>
      <c r="I48" s="30">
        <v>0</v>
      </c>
      <c r="J48" s="30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2" t="s">
        <v>102</v>
      </c>
    </row>
    <row r="49" spans="1:16" ht="12" customHeight="1">
      <c r="A49" s="28" t="s">
        <v>103</v>
      </c>
      <c r="B49" s="29">
        <v>0</v>
      </c>
      <c r="C49" s="30">
        <v>0</v>
      </c>
      <c r="D49" s="30">
        <v>4</v>
      </c>
      <c r="E49" s="30">
        <v>271</v>
      </c>
      <c r="F49" s="30">
        <v>42</v>
      </c>
      <c r="G49" s="31">
        <v>154</v>
      </c>
      <c r="H49" s="31">
        <v>0</v>
      </c>
      <c r="I49" s="31">
        <v>0</v>
      </c>
      <c r="J49" s="31">
        <v>0</v>
      </c>
      <c r="K49" s="31">
        <v>0</v>
      </c>
      <c r="L49" s="31">
        <v>19</v>
      </c>
      <c r="M49" s="31">
        <v>165</v>
      </c>
      <c r="N49" s="31">
        <v>0</v>
      </c>
      <c r="O49" s="31">
        <v>0</v>
      </c>
      <c r="P49" s="32" t="s">
        <v>104</v>
      </c>
    </row>
    <row r="50" spans="1:16" ht="12" customHeight="1">
      <c r="A50" s="28" t="s">
        <v>105</v>
      </c>
      <c r="B50" s="29">
        <v>0</v>
      </c>
      <c r="C50" s="30">
        <v>0</v>
      </c>
      <c r="D50" s="30">
        <v>8</v>
      </c>
      <c r="E50" s="30">
        <v>110</v>
      </c>
      <c r="F50" s="30">
        <v>55</v>
      </c>
      <c r="G50" s="31">
        <v>10</v>
      </c>
      <c r="H50" s="31">
        <v>0</v>
      </c>
      <c r="I50" s="31">
        <v>0</v>
      </c>
      <c r="J50" s="31">
        <v>0</v>
      </c>
      <c r="K50" s="48">
        <v>0</v>
      </c>
      <c r="L50" s="31">
        <v>12</v>
      </c>
      <c r="M50" s="31" t="s">
        <v>106</v>
      </c>
      <c r="N50" s="31">
        <v>0</v>
      </c>
      <c r="O50" s="31">
        <v>0</v>
      </c>
      <c r="P50" s="32" t="s">
        <v>107</v>
      </c>
    </row>
    <row r="51" spans="1:16" ht="12" customHeight="1">
      <c r="A51" s="28" t="s">
        <v>108</v>
      </c>
      <c r="B51" s="29">
        <v>0</v>
      </c>
      <c r="C51" s="30">
        <v>0</v>
      </c>
      <c r="D51" s="30">
        <v>23</v>
      </c>
      <c r="E51" s="30">
        <v>300</v>
      </c>
      <c r="F51" s="30">
        <v>190</v>
      </c>
      <c r="G51" s="31">
        <v>42</v>
      </c>
      <c r="H51" s="31">
        <v>8</v>
      </c>
      <c r="I51" s="31">
        <v>4798</v>
      </c>
      <c r="J51" s="31">
        <v>398</v>
      </c>
      <c r="K51" s="31">
        <v>4400</v>
      </c>
      <c r="L51" s="31">
        <v>31</v>
      </c>
      <c r="M51" s="31">
        <v>276</v>
      </c>
      <c r="N51" s="31">
        <v>11</v>
      </c>
      <c r="O51" s="31">
        <v>9933</v>
      </c>
      <c r="P51" s="32" t="s">
        <v>109</v>
      </c>
    </row>
    <row r="52" spans="1:16" ht="12" customHeight="1">
      <c r="A52" s="28" t="s">
        <v>110</v>
      </c>
      <c r="B52" s="29">
        <v>0</v>
      </c>
      <c r="C52" s="30">
        <v>0</v>
      </c>
      <c r="D52" s="30">
        <v>1</v>
      </c>
      <c r="E52" s="30">
        <v>11</v>
      </c>
      <c r="F52" s="30">
        <v>8</v>
      </c>
      <c r="G52" s="31">
        <v>3</v>
      </c>
      <c r="H52" s="31">
        <v>0</v>
      </c>
      <c r="I52" s="31">
        <v>0</v>
      </c>
      <c r="J52" s="31">
        <v>0</v>
      </c>
      <c r="K52" s="31">
        <v>0</v>
      </c>
      <c r="L52" s="31">
        <v>4</v>
      </c>
      <c r="M52" s="31">
        <v>61</v>
      </c>
      <c r="N52" s="31">
        <v>0</v>
      </c>
      <c r="O52" s="31">
        <v>0</v>
      </c>
      <c r="P52" s="32" t="s">
        <v>111</v>
      </c>
    </row>
    <row r="53" spans="1:16" ht="12" customHeight="1">
      <c r="A53" s="28" t="s">
        <v>112</v>
      </c>
      <c r="B53" s="29">
        <v>0</v>
      </c>
      <c r="C53" s="30">
        <v>0</v>
      </c>
      <c r="D53" s="30">
        <v>0</v>
      </c>
      <c r="E53" s="30">
        <v>0</v>
      </c>
      <c r="F53" s="30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2" t="s">
        <v>113</v>
      </c>
    </row>
    <row r="54" spans="1:16" ht="12" customHeight="1">
      <c r="A54" s="28" t="s">
        <v>114</v>
      </c>
      <c r="B54" s="29">
        <v>0</v>
      </c>
      <c r="C54" s="30">
        <v>0</v>
      </c>
      <c r="D54" s="30">
        <v>0</v>
      </c>
      <c r="E54" s="30">
        <v>0</v>
      </c>
      <c r="F54" s="30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2</v>
      </c>
      <c r="M54" s="31" t="s">
        <v>106</v>
      </c>
      <c r="N54" s="31">
        <v>0</v>
      </c>
      <c r="O54" s="31">
        <v>0</v>
      </c>
      <c r="P54" s="32" t="s">
        <v>115</v>
      </c>
    </row>
    <row r="55" spans="1:16" ht="12" customHeight="1">
      <c r="A55" s="50" t="s">
        <v>116</v>
      </c>
      <c r="B55" s="51">
        <v>0</v>
      </c>
      <c r="C55" s="52">
        <v>0</v>
      </c>
      <c r="D55" s="52">
        <v>0</v>
      </c>
      <c r="E55" s="52">
        <v>0</v>
      </c>
      <c r="F55" s="52">
        <v>0</v>
      </c>
      <c r="G55" s="52">
        <v>0</v>
      </c>
      <c r="H55" s="52">
        <v>15</v>
      </c>
      <c r="I55" s="52">
        <v>6281</v>
      </c>
      <c r="J55" s="52">
        <v>705</v>
      </c>
      <c r="K55" s="53">
        <v>5576</v>
      </c>
      <c r="L55" s="52">
        <v>2</v>
      </c>
      <c r="M55" s="52">
        <v>20</v>
      </c>
      <c r="N55" s="52">
        <v>0</v>
      </c>
      <c r="O55" s="52">
        <v>0</v>
      </c>
      <c r="P55" s="54" t="s">
        <v>117</v>
      </c>
    </row>
    <row r="56" spans="1:16" s="42" customFormat="1" ht="12" customHeight="1">
      <c r="A56" s="55" t="s">
        <v>118</v>
      </c>
      <c r="B56" s="59">
        <f aca="true" t="shared" si="9" ref="B56:O56">SUM(B57:B64)</f>
        <v>61</v>
      </c>
      <c r="C56" s="39">
        <f t="shared" si="9"/>
        <v>2556</v>
      </c>
      <c r="D56" s="39">
        <f t="shared" si="9"/>
        <v>941</v>
      </c>
      <c r="E56" s="39">
        <f t="shared" si="9"/>
        <v>6534</v>
      </c>
      <c r="F56" s="39">
        <f t="shared" si="9"/>
        <v>3594</v>
      </c>
      <c r="G56" s="40">
        <f t="shared" si="9"/>
        <v>711</v>
      </c>
      <c r="H56" s="39">
        <f t="shared" si="9"/>
        <v>13</v>
      </c>
      <c r="I56" s="39">
        <f t="shared" si="9"/>
        <v>21045</v>
      </c>
      <c r="J56" s="39">
        <f t="shared" si="9"/>
        <v>1765</v>
      </c>
      <c r="K56" s="40">
        <f t="shared" si="9"/>
        <v>19280</v>
      </c>
      <c r="L56" s="40">
        <f t="shared" si="9"/>
        <v>99</v>
      </c>
      <c r="M56" s="40">
        <f t="shared" si="9"/>
        <v>509</v>
      </c>
      <c r="N56" s="40">
        <f t="shared" si="9"/>
        <v>6</v>
      </c>
      <c r="O56" s="40">
        <f t="shared" si="9"/>
        <v>5416</v>
      </c>
      <c r="P56" s="45" t="s">
        <v>119</v>
      </c>
    </row>
    <row r="57" spans="1:16" ht="12" customHeight="1">
      <c r="A57" s="28" t="s">
        <v>120</v>
      </c>
      <c r="B57" s="29">
        <v>20</v>
      </c>
      <c r="C57" s="30">
        <v>756</v>
      </c>
      <c r="D57" s="30">
        <v>23</v>
      </c>
      <c r="E57" s="30">
        <v>329</v>
      </c>
      <c r="F57" s="30">
        <v>106</v>
      </c>
      <c r="G57" s="31">
        <v>183</v>
      </c>
      <c r="H57" s="30">
        <v>5</v>
      </c>
      <c r="I57" s="30">
        <v>16665</v>
      </c>
      <c r="J57" s="30">
        <v>1285</v>
      </c>
      <c r="K57" s="31">
        <v>15380</v>
      </c>
      <c r="L57" s="31">
        <v>3</v>
      </c>
      <c r="M57" s="31">
        <v>383</v>
      </c>
      <c r="N57" s="31">
        <v>0</v>
      </c>
      <c r="O57" s="31">
        <v>0</v>
      </c>
      <c r="P57" s="32" t="s">
        <v>121</v>
      </c>
    </row>
    <row r="58" spans="1:16" ht="12" customHeight="1">
      <c r="A58" s="28" t="s">
        <v>122</v>
      </c>
      <c r="B58" s="29">
        <v>10</v>
      </c>
      <c r="C58" s="30">
        <v>413</v>
      </c>
      <c r="D58" s="30">
        <v>64</v>
      </c>
      <c r="E58" s="30">
        <v>424</v>
      </c>
      <c r="F58" s="30">
        <v>269</v>
      </c>
      <c r="G58" s="31">
        <v>24</v>
      </c>
      <c r="H58" s="30">
        <v>5</v>
      </c>
      <c r="I58" s="30">
        <v>3260</v>
      </c>
      <c r="J58" s="30">
        <v>260</v>
      </c>
      <c r="K58" s="31">
        <v>3000</v>
      </c>
      <c r="L58" s="31">
        <v>18</v>
      </c>
      <c r="M58" s="31">
        <v>21</v>
      </c>
      <c r="N58" s="31">
        <v>2</v>
      </c>
      <c r="O58" s="31">
        <v>1650</v>
      </c>
      <c r="P58" s="32" t="s">
        <v>123</v>
      </c>
    </row>
    <row r="59" spans="1:16" ht="12" customHeight="1">
      <c r="A59" s="28" t="s">
        <v>124</v>
      </c>
      <c r="B59" s="29">
        <v>1</v>
      </c>
      <c r="C59" s="30">
        <v>70</v>
      </c>
      <c r="D59" s="30">
        <v>90</v>
      </c>
      <c r="E59" s="30">
        <v>458</v>
      </c>
      <c r="F59" s="30">
        <v>291</v>
      </c>
      <c r="G59" s="31">
        <v>34</v>
      </c>
      <c r="H59" s="30">
        <v>1</v>
      </c>
      <c r="I59" s="30">
        <v>150</v>
      </c>
      <c r="J59" s="30">
        <v>50</v>
      </c>
      <c r="K59" s="48">
        <v>100</v>
      </c>
      <c r="L59" s="31">
        <v>1</v>
      </c>
      <c r="M59" s="48" t="s">
        <v>106</v>
      </c>
      <c r="N59" s="31">
        <v>1</v>
      </c>
      <c r="O59" s="31">
        <v>0</v>
      </c>
      <c r="P59" s="32" t="s">
        <v>125</v>
      </c>
    </row>
    <row r="60" spans="1:16" ht="12" customHeight="1">
      <c r="A60" s="28" t="s">
        <v>126</v>
      </c>
      <c r="B60" s="29">
        <v>8</v>
      </c>
      <c r="C60" s="30">
        <v>253</v>
      </c>
      <c r="D60" s="30">
        <v>280</v>
      </c>
      <c r="E60" s="30">
        <v>1847</v>
      </c>
      <c r="F60" s="30">
        <v>948</v>
      </c>
      <c r="G60" s="31">
        <v>211</v>
      </c>
      <c r="H60" s="30">
        <v>0</v>
      </c>
      <c r="I60" s="30">
        <v>0</v>
      </c>
      <c r="J60" s="30">
        <v>0</v>
      </c>
      <c r="K60" s="31">
        <v>0</v>
      </c>
      <c r="L60" s="31">
        <v>5</v>
      </c>
      <c r="M60" s="31">
        <v>90</v>
      </c>
      <c r="N60" s="31">
        <v>2</v>
      </c>
      <c r="O60" s="31">
        <v>3670</v>
      </c>
      <c r="P60" s="32" t="s">
        <v>127</v>
      </c>
    </row>
    <row r="61" spans="1:16" ht="12" customHeight="1">
      <c r="A61" s="28" t="s">
        <v>128</v>
      </c>
      <c r="B61" s="29">
        <v>7</v>
      </c>
      <c r="C61" s="30">
        <v>357</v>
      </c>
      <c r="D61" s="30">
        <v>214</v>
      </c>
      <c r="E61" s="30">
        <v>1582</v>
      </c>
      <c r="F61" s="30">
        <v>1004</v>
      </c>
      <c r="G61" s="31">
        <v>21</v>
      </c>
      <c r="H61" s="30">
        <v>0</v>
      </c>
      <c r="I61" s="30">
        <v>0</v>
      </c>
      <c r="J61" s="30">
        <v>0</v>
      </c>
      <c r="K61" s="31">
        <v>0</v>
      </c>
      <c r="L61" s="31">
        <v>18</v>
      </c>
      <c r="M61" s="31">
        <v>13</v>
      </c>
      <c r="N61" s="31">
        <v>1</v>
      </c>
      <c r="O61" s="31">
        <v>96</v>
      </c>
      <c r="P61" s="32" t="s">
        <v>129</v>
      </c>
    </row>
    <row r="62" spans="1:16" ht="12" customHeight="1">
      <c r="A62" s="28" t="s">
        <v>130</v>
      </c>
      <c r="B62" s="29">
        <v>12</v>
      </c>
      <c r="C62" s="30">
        <v>441</v>
      </c>
      <c r="D62" s="30">
        <v>150</v>
      </c>
      <c r="E62" s="30">
        <v>1036</v>
      </c>
      <c r="F62" s="30">
        <v>468</v>
      </c>
      <c r="G62" s="31">
        <v>198</v>
      </c>
      <c r="H62" s="30">
        <v>0</v>
      </c>
      <c r="I62" s="30">
        <v>0</v>
      </c>
      <c r="J62" s="30">
        <v>0</v>
      </c>
      <c r="K62" s="31">
        <v>0</v>
      </c>
      <c r="L62" s="31">
        <v>24</v>
      </c>
      <c r="M62" s="48">
        <v>2</v>
      </c>
      <c r="N62" s="31">
        <v>0</v>
      </c>
      <c r="O62" s="31">
        <v>0</v>
      </c>
      <c r="P62" s="32" t="s">
        <v>131</v>
      </c>
    </row>
    <row r="63" spans="1:16" ht="12" customHeight="1">
      <c r="A63" s="28" t="s">
        <v>132</v>
      </c>
      <c r="B63" s="29">
        <v>3</v>
      </c>
      <c r="C63" s="30">
        <v>266</v>
      </c>
      <c r="D63" s="30">
        <v>55</v>
      </c>
      <c r="E63" s="30">
        <v>582</v>
      </c>
      <c r="F63" s="30">
        <v>346</v>
      </c>
      <c r="G63" s="31">
        <v>8</v>
      </c>
      <c r="H63" s="30">
        <v>0</v>
      </c>
      <c r="I63" s="30">
        <v>0</v>
      </c>
      <c r="J63" s="30">
        <v>0</v>
      </c>
      <c r="K63" s="31">
        <v>0</v>
      </c>
      <c r="L63" s="31">
        <v>21</v>
      </c>
      <c r="M63" s="31" t="s">
        <v>106</v>
      </c>
      <c r="N63" s="31">
        <v>0</v>
      </c>
      <c r="O63" s="31">
        <v>0</v>
      </c>
      <c r="P63" s="32" t="s">
        <v>133</v>
      </c>
    </row>
    <row r="64" spans="1:16" ht="12" customHeight="1">
      <c r="A64" s="50" t="s">
        <v>134</v>
      </c>
      <c r="B64" s="51">
        <v>0</v>
      </c>
      <c r="C64" s="52">
        <v>0</v>
      </c>
      <c r="D64" s="52">
        <v>65</v>
      </c>
      <c r="E64" s="52">
        <v>276</v>
      </c>
      <c r="F64" s="52">
        <v>162</v>
      </c>
      <c r="G64" s="52">
        <v>32</v>
      </c>
      <c r="H64" s="52">
        <v>2</v>
      </c>
      <c r="I64" s="52">
        <v>970</v>
      </c>
      <c r="J64" s="52">
        <v>170</v>
      </c>
      <c r="K64" s="52">
        <v>800</v>
      </c>
      <c r="L64" s="52">
        <v>9</v>
      </c>
      <c r="M64" s="52" t="s">
        <v>106</v>
      </c>
      <c r="N64" s="52">
        <v>0</v>
      </c>
      <c r="O64" s="52">
        <v>0</v>
      </c>
      <c r="P64" s="54" t="s">
        <v>135</v>
      </c>
    </row>
    <row r="65" spans="1:16" s="42" customFormat="1" ht="12" customHeight="1">
      <c r="A65" s="55" t="s">
        <v>136</v>
      </c>
      <c r="B65" s="59">
        <f aca="true" t="shared" si="10" ref="B65:O65">SUM(B66:B68)</f>
        <v>29</v>
      </c>
      <c r="C65" s="39">
        <f t="shared" si="10"/>
        <v>638</v>
      </c>
      <c r="D65" s="39">
        <f t="shared" si="10"/>
        <v>663</v>
      </c>
      <c r="E65" s="39">
        <f t="shared" si="10"/>
        <v>6983</v>
      </c>
      <c r="F65" s="39">
        <f t="shared" si="10"/>
        <v>4292</v>
      </c>
      <c r="G65" s="40">
        <f t="shared" si="10"/>
        <v>185</v>
      </c>
      <c r="H65" s="39">
        <f t="shared" si="10"/>
        <v>10</v>
      </c>
      <c r="I65" s="39">
        <f t="shared" si="10"/>
        <v>6368</v>
      </c>
      <c r="J65" s="39">
        <f t="shared" si="10"/>
        <v>625</v>
      </c>
      <c r="K65" s="56">
        <f t="shared" si="10"/>
        <v>5743</v>
      </c>
      <c r="L65" s="40">
        <f t="shared" si="10"/>
        <v>40</v>
      </c>
      <c r="M65" s="40">
        <f t="shared" si="10"/>
        <v>457</v>
      </c>
      <c r="N65" s="40">
        <f t="shared" si="10"/>
        <v>14</v>
      </c>
      <c r="O65" s="40">
        <f t="shared" si="10"/>
        <v>12165</v>
      </c>
      <c r="P65" s="45" t="s">
        <v>137</v>
      </c>
    </row>
    <row r="66" spans="1:16" ht="12" customHeight="1">
      <c r="A66" s="28" t="s">
        <v>138</v>
      </c>
      <c r="B66" s="29">
        <v>10</v>
      </c>
      <c r="C66" s="30">
        <v>134</v>
      </c>
      <c r="D66" s="30">
        <v>130</v>
      </c>
      <c r="E66" s="30">
        <v>829</v>
      </c>
      <c r="F66" s="30">
        <v>512</v>
      </c>
      <c r="G66" s="31">
        <v>94</v>
      </c>
      <c r="H66" s="30">
        <v>0</v>
      </c>
      <c r="I66" s="30">
        <v>0</v>
      </c>
      <c r="J66" s="30">
        <v>0</v>
      </c>
      <c r="K66" s="31">
        <v>0</v>
      </c>
      <c r="L66" s="31">
        <v>3</v>
      </c>
      <c r="M66" s="31" t="s">
        <v>106</v>
      </c>
      <c r="N66" s="31">
        <v>0</v>
      </c>
      <c r="O66" s="31">
        <v>0</v>
      </c>
      <c r="P66" s="32" t="s">
        <v>139</v>
      </c>
    </row>
    <row r="67" spans="1:16" ht="12" customHeight="1">
      <c r="A67" s="28" t="s">
        <v>140</v>
      </c>
      <c r="B67" s="29">
        <v>17</v>
      </c>
      <c r="C67" s="30">
        <v>423</v>
      </c>
      <c r="D67" s="30">
        <v>336</v>
      </c>
      <c r="E67" s="30">
        <v>4226</v>
      </c>
      <c r="F67" s="30">
        <v>2529</v>
      </c>
      <c r="G67" s="31">
        <v>60</v>
      </c>
      <c r="H67" s="30">
        <v>10</v>
      </c>
      <c r="I67" s="30">
        <v>6368</v>
      </c>
      <c r="J67" s="30">
        <v>625</v>
      </c>
      <c r="K67" s="48">
        <v>5743</v>
      </c>
      <c r="L67" s="31">
        <v>35</v>
      </c>
      <c r="M67" s="31">
        <v>457</v>
      </c>
      <c r="N67" s="31">
        <v>3</v>
      </c>
      <c r="O67" s="31">
        <v>1105</v>
      </c>
      <c r="P67" s="32" t="s">
        <v>141</v>
      </c>
    </row>
    <row r="68" spans="1:16" ht="12" customHeight="1">
      <c r="A68" s="50" t="s">
        <v>142</v>
      </c>
      <c r="B68" s="51">
        <v>2</v>
      </c>
      <c r="C68" s="52">
        <v>81</v>
      </c>
      <c r="D68" s="52">
        <v>197</v>
      </c>
      <c r="E68" s="52">
        <v>1928</v>
      </c>
      <c r="F68" s="52">
        <v>1251</v>
      </c>
      <c r="G68" s="52">
        <v>31</v>
      </c>
      <c r="H68" s="52">
        <v>0</v>
      </c>
      <c r="I68" s="52">
        <v>0</v>
      </c>
      <c r="J68" s="52">
        <v>0</v>
      </c>
      <c r="K68" s="52">
        <v>0</v>
      </c>
      <c r="L68" s="52">
        <v>2</v>
      </c>
      <c r="M68" s="52" t="s">
        <v>106</v>
      </c>
      <c r="N68" s="52">
        <v>11</v>
      </c>
      <c r="O68" s="52">
        <v>11060</v>
      </c>
      <c r="P68" s="54" t="s">
        <v>143</v>
      </c>
    </row>
    <row r="69" spans="1:16" s="42" customFormat="1" ht="12" customHeight="1">
      <c r="A69" s="55" t="s">
        <v>144</v>
      </c>
      <c r="B69" s="59">
        <f aca="true" t="shared" si="11" ref="B69:O69">SUM(B70:B71)</f>
        <v>81</v>
      </c>
      <c r="C69" s="39">
        <f t="shared" si="11"/>
        <v>1852</v>
      </c>
      <c r="D69" s="38">
        <f t="shared" si="11"/>
        <v>1174</v>
      </c>
      <c r="E69" s="39">
        <f t="shared" si="11"/>
        <v>8033</v>
      </c>
      <c r="F69" s="39">
        <f t="shared" si="11"/>
        <v>4947</v>
      </c>
      <c r="G69" s="40">
        <f t="shared" si="11"/>
        <v>561</v>
      </c>
      <c r="H69" s="39">
        <f t="shared" si="11"/>
        <v>5</v>
      </c>
      <c r="I69" s="57">
        <f t="shared" si="11"/>
        <v>1767</v>
      </c>
      <c r="J69" s="39">
        <f t="shared" si="11"/>
        <v>197</v>
      </c>
      <c r="K69" s="40">
        <f t="shared" si="11"/>
        <v>1570</v>
      </c>
      <c r="L69" s="40">
        <f t="shared" si="11"/>
        <v>52</v>
      </c>
      <c r="M69" s="40">
        <f t="shared" si="11"/>
        <v>1927</v>
      </c>
      <c r="N69" s="40">
        <f t="shared" si="11"/>
        <v>1</v>
      </c>
      <c r="O69" s="40">
        <f t="shared" si="11"/>
        <v>0</v>
      </c>
      <c r="P69" s="45" t="s">
        <v>145</v>
      </c>
    </row>
    <row r="70" spans="1:16" ht="12" customHeight="1">
      <c r="A70" s="28" t="s">
        <v>146</v>
      </c>
      <c r="B70" s="29">
        <v>31</v>
      </c>
      <c r="C70" s="30">
        <v>955</v>
      </c>
      <c r="D70" s="30">
        <v>504</v>
      </c>
      <c r="E70" s="30">
        <v>3979</v>
      </c>
      <c r="F70" s="30">
        <v>2326</v>
      </c>
      <c r="G70" s="31">
        <v>427</v>
      </c>
      <c r="H70" s="30">
        <v>1</v>
      </c>
      <c r="I70" s="30">
        <v>605</v>
      </c>
      <c r="J70" s="30">
        <v>55</v>
      </c>
      <c r="K70" s="31">
        <v>550</v>
      </c>
      <c r="L70" s="31">
        <v>36</v>
      </c>
      <c r="M70" s="48">
        <v>14</v>
      </c>
      <c r="N70" s="31">
        <v>1</v>
      </c>
      <c r="O70" s="31">
        <v>0</v>
      </c>
      <c r="P70" s="32" t="s">
        <v>147</v>
      </c>
    </row>
    <row r="71" spans="1:16" ht="12" customHeight="1">
      <c r="A71" s="50" t="s">
        <v>148</v>
      </c>
      <c r="B71" s="51">
        <v>50</v>
      </c>
      <c r="C71" s="52">
        <v>897</v>
      </c>
      <c r="D71" s="52">
        <v>670</v>
      </c>
      <c r="E71" s="52">
        <v>4054</v>
      </c>
      <c r="F71" s="52">
        <v>2621</v>
      </c>
      <c r="G71" s="52">
        <v>134</v>
      </c>
      <c r="H71" s="52">
        <v>4</v>
      </c>
      <c r="I71" s="52">
        <v>1162</v>
      </c>
      <c r="J71" s="52">
        <v>142</v>
      </c>
      <c r="K71" s="52">
        <v>1020</v>
      </c>
      <c r="L71" s="52">
        <v>16</v>
      </c>
      <c r="M71" s="52">
        <v>1913</v>
      </c>
      <c r="N71" s="52">
        <v>0</v>
      </c>
      <c r="O71" s="52">
        <v>0</v>
      </c>
      <c r="P71" s="54" t="s">
        <v>149</v>
      </c>
    </row>
    <row r="72" spans="1:16" s="42" customFormat="1" ht="12" customHeight="1">
      <c r="A72" s="55" t="s">
        <v>150</v>
      </c>
      <c r="B72" s="59">
        <f aca="true" t="shared" si="12" ref="B72:O72">SUM(B73:B77)</f>
        <v>9</v>
      </c>
      <c r="C72" s="39">
        <f t="shared" si="12"/>
        <v>263</v>
      </c>
      <c r="D72" s="39">
        <f t="shared" si="12"/>
        <v>170</v>
      </c>
      <c r="E72" s="39">
        <f t="shared" si="12"/>
        <v>1023</v>
      </c>
      <c r="F72" s="39">
        <f t="shared" si="12"/>
        <v>562</v>
      </c>
      <c r="G72" s="40">
        <f t="shared" si="12"/>
        <v>159</v>
      </c>
      <c r="H72" s="39">
        <f t="shared" si="12"/>
        <v>7</v>
      </c>
      <c r="I72" s="39">
        <f t="shared" si="12"/>
        <v>4230</v>
      </c>
      <c r="J72" s="39">
        <f t="shared" si="12"/>
        <v>338</v>
      </c>
      <c r="K72" s="40">
        <f t="shared" si="12"/>
        <v>3892</v>
      </c>
      <c r="L72" s="40">
        <f t="shared" si="12"/>
        <v>64</v>
      </c>
      <c r="M72" s="56">
        <f t="shared" si="12"/>
        <v>301</v>
      </c>
      <c r="N72" s="40">
        <f t="shared" si="12"/>
        <v>1</v>
      </c>
      <c r="O72" s="40">
        <f t="shared" si="12"/>
        <v>0</v>
      </c>
      <c r="P72" s="45" t="s">
        <v>151</v>
      </c>
    </row>
    <row r="73" spans="1:16" ht="12" customHeight="1">
      <c r="A73" s="28" t="s">
        <v>152</v>
      </c>
      <c r="B73" s="29">
        <v>1</v>
      </c>
      <c r="C73" s="30">
        <v>3</v>
      </c>
      <c r="D73" s="30">
        <v>41</v>
      </c>
      <c r="E73" s="30">
        <v>343</v>
      </c>
      <c r="F73" s="30">
        <v>135</v>
      </c>
      <c r="G73" s="31">
        <v>113</v>
      </c>
      <c r="H73" s="30">
        <v>0</v>
      </c>
      <c r="I73" s="30">
        <v>0</v>
      </c>
      <c r="J73" s="30">
        <v>0</v>
      </c>
      <c r="K73" s="31">
        <v>0</v>
      </c>
      <c r="L73" s="31">
        <v>10</v>
      </c>
      <c r="M73" s="31">
        <v>1</v>
      </c>
      <c r="N73" s="31">
        <v>0</v>
      </c>
      <c r="O73" s="31">
        <v>0</v>
      </c>
      <c r="P73" s="32" t="s">
        <v>153</v>
      </c>
    </row>
    <row r="74" spans="1:16" ht="12" customHeight="1">
      <c r="A74" s="28" t="s">
        <v>154</v>
      </c>
      <c r="B74" s="29">
        <v>1</v>
      </c>
      <c r="C74" s="30">
        <v>2</v>
      </c>
      <c r="D74" s="30">
        <v>29</v>
      </c>
      <c r="E74" s="30">
        <v>133</v>
      </c>
      <c r="F74" s="30">
        <v>87</v>
      </c>
      <c r="G74" s="31">
        <v>4</v>
      </c>
      <c r="H74" s="30">
        <v>5</v>
      </c>
      <c r="I74" s="30">
        <v>4219</v>
      </c>
      <c r="J74" s="30">
        <v>329</v>
      </c>
      <c r="K74" s="31">
        <v>3890</v>
      </c>
      <c r="L74" s="31">
        <v>5</v>
      </c>
      <c r="M74" s="31">
        <v>289</v>
      </c>
      <c r="N74" s="31">
        <v>0</v>
      </c>
      <c r="O74" s="31">
        <v>0</v>
      </c>
      <c r="P74" s="32" t="s">
        <v>155</v>
      </c>
    </row>
    <row r="75" spans="1:16" ht="12" customHeight="1">
      <c r="A75" s="28" t="s">
        <v>156</v>
      </c>
      <c r="B75" s="29">
        <v>0</v>
      </c>
      <c r="C75" s="30">
        <v>0</v>
      </c>
      <c r="D75" s="30">
        <v>47</v>
      </c>
      <c r="E75" s="30">
        <v>273</v>
      </c>
      <c r="F75" s="30">
        <v>162</v>
      </c>
      <c r="G75" s="31">
        <v>34</v>
      </c>
      <c r="H75" s="30">
        <v>1</v>
      </c>
      <c r="I75" s="30">
        <v>9</v>
      </c>
      <c r="J75" s="30">
        <v>9</v>
      </c>
      <c r="K75" s="31">
        <v>0</v>
      </c>
      <c r="L75" s="31">
        <v>6</v>
      </c>
      <c r="M75" s="31">
        <v>1</v>
      </c>
      <c r="N75" s="31">
        <v>0</v>
      </c>
      <c r="O75" s="31">
        <v>0</v>
      </c>
      <c r="P75" s="32" t="s">
        <v>157</v>
      </c>
    </row>
    <row r="76" spans="1:16" ht="12" customHeight="1">
      <c r="A76" s="28" t="s">
        <v>158</v>
      </c>
      <c r="B76" s="29">
        <v>0</v>
      </c>
      <c r="C76" s="30">
        <v>0</v>
      </c>
      <c r="D76" s="30">
        <v>1</v>
      </c>
      <c r="E76" s="30">
        <v>5</v>
      </c>
      <c r="F76" s="30">
        <v>5</v>
      </c>
      <c r="G76" s="31">
        <v>0</v>
      </c>
      <c r="H76" s="30">
        <v>0</v>
      </c>
      <c r="I76" s="30">
        <v>0</v>
      </c>
      <c r="J76" s="30">
        <v>0</v>
      </c>
      <c r="K76" s="31">
        <v>0</v>
      </c>
      <c r="L76" s="31">
        <v>11</v>
      </c>
      <c r="M76" s="48" t="s">
        <v>106</v>
      </c>
      <c r="N76" s="31">
        <v>0</v>
      </c>
      <c r="O76" s="31">
        <v>0</v>
      </c>
      <c r="P76" s="32" t="s">
        <v>159</v>
      </c>
    </row>
    <row r="77" spans="1:16" ht="12" customHeight="1">
      <c r="A77" s="50" t="s">
        <v>160</v>
      </c>
      <c r="B77" s="51">
        <v>7</v>
      </c>
      <c r="C77" s="52">
        <v>258</v>
      </c>
      <c r="D77" s="52">
        <v>52</v>
      </c>
      <c r="E77" s="52">
        <v>269</v>
      </c>
      <c r="F77" s="52">
        <v>173</v>
      </c>
      <c r="G77" s="52">
        <v>8</v>
      </c>
      <c r="H77" s="52">
        <v>1</v>
      </c>
      <c r="I77" s="52">
        <v>2</v>
      </c>
      <c r="J77" s="52">
        <v>0</v>
      </c>
      <c r="K77" s="52">
        <v>2</v>
      </c>
      <c r="L77" s="52">
        <v>32</v>
      </c>
      <c r="M77" s="52">
        <v>10</v>
      </c>
      <c r="N77" s="52">
        <v>1</v>
      </c>
      <c r="O77" s="52">
        <v>0</v>
      </c>
      <c r="P77" s="54" t="s">
        <v>161</v>
      </c>
    </row>
    <row r="78" spans="1:16" s="42" customFormat="1" ht="12" customHeight="1">
      <c r="A78" s="55" t="s">
        <v>162</v>
      </c>
      <c r="B78" s="59">
        <f aca="true" t="shared" si="13" ref="B78:O78">SUM(B79:B82)</f>
        <v>32</v>
      </c>
      <c r="C78" s="39">
        <f t="shared" si="13"/>
        <v>1263</v>
      </c>
      <c r="D78" s="38">
        <f t="shared" si="13"/>
        <v>136</v>
      </c>
      <c r="E78" s="39">
        <f t="shared" si="13"/>
        <v>1621</v>
      </c>
      <c r="F78" s="39">
        <f t="shared" si="13"/>
        <v>400</v>
      </c>
      <c r="G78" s="40">
        <f t="shared" si="13"/>
        <v>1027</v>
      </c>
      <c r="H78" s="39">
        <f t="shared" si="13"/>
        <v>5</v>
      </c>
      <c r="I78" s="39">
        <f t="shared" si="13"/>
        <v>1116</v>
      </c>
      <c r="J78" s="39">
        <f t="shared" si="13"/>
        <v>106</v>
      </c>
      <c r="K78" s="40">
        <f t="shared" si="13"/>
        <v>1010</v>
      </c>
      <c r="L78" s="40">
        <f t="shared" si="13"/>
        <v>53</v>
      </c>
      <c r="M78" s="40">
        <f t="shared" si="13"/>
        <v>714</v>
      </c>
      <c r="N78" s="40">
        <f t="shared" si="13"/>
        <v>6</v>
      </c>
      <c r="O78" s="40">
        <f t="shared" si="13"/>
        <v>1030</v>
      </c>
      <c r="P78" s="45" t="s">
        <v>163</v>
      </c>
    </row>
    <row r="79" spans="1:16" ht="12" customHeight="1">
      <c r="A79" s="28" t="s">
        <v>164</v>
      </c>
      <c r="B79" s="29">
        <v>3</v>
      </c>
      <c r="C79" s="30">
        <v>139</v>
      </c>
      <c r="D79" s="30">
        <v>16</v>
      </c>
      <c r="E79" s="30">
        <v>94</v>
      </c>
      <c r="F79" s="30">
        <v>28</v>
      </c>
      <c r="G79" s="31">
        <v>52</v>
      </c>
      <c r="H79" s="30">
        <v>1</v>
      </c>
      <c r="I79" s="30">
        <v>370</v>
      </c>
      <c r="J79" s="30">
        <v>20</v>
      </c>
      <c r="K79" s="31">
        <v>350</v>
      </c>
      <c r="L79" s="31">
        <v>6</v>
      </c>
      <c r="M79" s="31">
        <v>177</v>
      </c>
      <c r="N79" s="31">
        <v>0</v>
      </c>
      <c r="O79" s="31">
        <v>0</v>
      </c>
      <c r="P79" s="32" t="s">
        <v>165</v>
      </c>
    </row>
    <row r="80" spans="1:16" ht="12" customHeight="1">
      <c r="A80" s="28" t="s">
        <v>166</v>
      </c>
      <c r="B80" s="29">
        <v>1</v>
      </c>
      <c r="C80" s="30">
        <v>2</v>
      </c>
      <c r="D80" s="30">
        <v>26</v>
      </c>
      <c r="E80" s="30">
        <v>207</v>
      </c>
      <c r="F80" s="30">
        <v>71</v>
      </c>
      <c r="G80" s="31">
        <v>98</v>
      </c>
      <c r="H80" s="30">
        <v>0</v>
      </c>
      <c r="I80" s="30">
        <v>0</v>
      </c>
      <c r="J80" s="30">
        <v>0</v>
      </c>
      <c r="K80" s="31">
        <v>0</v>
      </c>
      <c r="L80" s="31">
        <v>11</v>
      </c>
      <c r="M80" s="31" t="s">
        <v>106</v>
      </c>
      <c r="N80" s="31">
        <v>0</v>
      </c>
      <c r="O80" s="31">
        <v>0</v>
      </c>
      <c r="P80" s="32" t="s">
        <v>167</v>
      </c>
    </row>
    <row r="81" spans="1:16" ht="12" customHeight="1">
      <c r="A81" s="28" t="s">
        <v>168</v>
      </c>
      <c r="B81" s="29">
        <v>23</v>
      </c>
      <c r="C81" s="30">
        <v>1030</v>
      </c>
      <c r="D81" s="30">
        <v>36</v>
      </c>
      <c r="E81" s="30">
        <v>1027</v>
      </c>
      <c r="F81" s="30">
        <v>155</v>
      </c>
      <c r="G81" s="31">
        <v>798</v>
      </c>
      <c r="H81" s="30">
        <v>3</v>
      </c>
      <c r="I81" s="30">
        <v>473</v>
      </c>
      <c r="J81" s="30">
        <v>63</v>
      </c>
      <c r="K81" s="31">
        <v>410</v>
      </c>
      <c r="L81" s="31">
        <v>26</v>
      </c>
      <c r="M81" s="48">
        <v>488</v>
      </c>
      <c r="N81" s="31">
        <v>6</v>
      </c>
      <c r="O81" s="31">
        <v>1030</v>
      </c>
      <c r="P81" s="32" t="s">
        <v>169</v>
      </c>
    </row>
    <row r="82" spans="1:16" ht="12" customHeight="1">
      <c r="A82" s="50" t="s">
        <v>170</v>
      </c>
      <c r="B82" s="51">
        <v>5</v>
      </c>
      <c r="C82" s="52">
        <v>92</v>
      </c>
      <c r="D82" s="52">
        <v>58</v>
      </c>
      <c r="E82" s="52">
        <v>293</v>
      </c>
      <c r="F82" s="52">
        <v>146</v>
      </c>
      <c r="G82" s="52">
        <v>79</v>
      </c>
      <c r="H82" s="52">
        <v>1</v>
      </c>
      <c r="I82" s="53">
        <v>273</v>
      </c>
      <c r="J82" s="52">
        <v>23</v>
      </c>
      <c r="K82" s="53">
        <v>250</v>
      </c>
      <c r="L82" s="52">
        <v>10</v>
      </c>
      <c r="M82" s="52">
        <v>49</v>
      </c>
      <c r="N82" s="52">
        <v>0</v>
      </c>
      <c r="O82" s="52">
        <v>0</v>
      </c>
      <c r="P82" s="54" t="s">
        <v>171</v>
      </c>
    </row>
    <row r="83" spans="1:16" s="42" customFormat="1" ht="12" customHeight="1">
      <c r="A83" s="55" t="s">
        <v>172</v>
      </c>
      <c r="B83" s="59">
        <f aca="true" t="shared" si="14" ref="B83:O83">SUM(B84:B85)</f>
        <v>12</v>
      </c>
      <c r="C83" s="39">
        <f t="shared" si="14"/>
        <v>384</v>
      </c>
      <c r="D83" s="39">
        <f t="shared" si="14"/>
        <v>214</v>
      </c>
      <c r="E83" s="39">
        <f t="shared" si="14"/>
        <v>2017</v>
      </c>
      <c r="F83" s="39">
        <f t="shared" si="14"/>
        <v>735</v>
      </c>
      <c r="G83" s="40">
        <f t="shared" si="14"/>
        <v>398</v>
      </c>
      <c r="H83" s="39">
        <f t="shared" si="14"/>
        <v>14</v>
      </c>
      <c r="I83" s="57">
        <f t="shared" si="14"/>
        <v>702</v>
      </c>
      <c r="J83" s="39">
        <f t="shared" si="14"/>
        <v>110</v>
      </c>
      <c r="K83" s="56">
        <f t="shared" si="14"/>
        <v>592</v>
      </c>
      <c r="L83" s="40">
        <f t="shared" si="14"/>
        <v>84</v>
      </c>
      <c r="M83" s="56">
        <f t="shared" si="14"/>
        <v>6</v>
      </c>
      <c r="N83" s="40">
        <f t="shared" si="14"/>
        <v>2</v>
      </c>
      <c r="O83" s="40">
        <f t="shared" si="14"/>
        <v>400</v>
      </c>
      <c r="P83" s="45" t="s">
        <v>173</v>
      </c>
    </row>
    <row r="84" spans="1:16" ht="12" customHeight="1">
      <c r="A84" s="28" t="s">
        <v>174</v>
      </c>
      <c r="B84" s="29">
        <v>2</v>
      </c>
      <c r="C84" s="30">
        <v>24</v>
      </c>
      <c r="D84" s="30">
        <v>74</v>
      </c>
      <c r="E84" s="30">
        <v>612</v>
      </c>
      <c r="F84" s="30">
        <v>293</v>
      </c>
      <c r="G84" s="31">
        <v>182</v>
      </c>
      <c r="H84" s="30">
        <v>3</v>
      </c>
      <c r="I84" s="30">
        <v>44</v>
      </c>
      <c r="J84" s="30">
        <v>2</v>
      </c>
      <c r="K84" s="48">
        <v>42</v>
      </c>
      <c r="L84" s="31">
        <v>24</v>
      </c>
      <c r="M84" s="31" t="s">
        <v>106</v>
      </c>
      <c r="N84" s="31">
        <v>0</v>
      </c>
      <c r="O84" s="31">
        <v>0</v>
      </c>
      <c r="P84" s="32" t="s">
        <v>175</v>
      </c>
    </row>
    <row r="85" spans="1:16" ht="12" customHeight="1">
      <c r="A85" s="60" t="s">
        <v>176</v>
      </c>
      <c r="B85" s="61">
        <v>10</v>
      </c>
      <c r="C85" s="62">
        <v>360</v>
      </c>
      <c r="D85" s="62">
        <v>140</v>
      </c>
      <c r="E85" s="62">
        <v>1405</v>
      </c>
      <c r="F85" s="62">
        <v>442</v>
      </c>
      <c r="G85" s="62">
        <v>216</v>
      </c>
      <c r="H85" s="62">
        <v>11</v>
      </c>
      <c r="I85" s="62">
        <v>658</v>
      </c>
      <c r="J85" s="62">
        <v>108</v>
      </c>
      <c r="K85" s="63">
        <v>550</v>
      </c>
      <c r="L85" s="62">
        <v>60</v>
      </c>
      <c r="M85" s="63">
        <v>6</v>
      </c>
      <c r="N85" s="62">
        <v>2</v>
      </c>
      <c r="O85" s="62">
        <v>400</v>
      </c>
      <c r="P85" s="64" t="s">
        <v>177</v>
      </c>
    </row>
    <row r="86" spans="1:16" ht="12" customHeight="1">
      <c r="A86" s="65" t="s">
        <v>178</v>
      </c>
      <c r="B86" s="4"/>
      <c r="C86" s="47"/>
      <c r="D86" s="47"/>
      <c r="E86" s="47"/>
      <c r="F86" s="47"/>
      <c r="G86" s="4"/>
      <c r="H86" s="4"/>
      <c r="I86" s="4"/>
      <c r="J86" s="4"/>
      <c r="K86" s="4"/>
      <c r="L86" s="4"/>
      <c r="M86" s="4"/>
      <c r="N86" s="4"/>
      <c r="O86" s="4"/>
      <c r="P86" s="5"/>
    </row>
    <row r="87" spans="1:16" ht="12" customHeight="1">
      <c r="A87" s="47" t="s">
        <v>179</v>
      </c>
      <c r="B87" s="4"/>
      <c r="C87" s="47"/>
      <c r="D87" s="47"/>
      <c r="E87" s="47"/>
      <c r="F87" s="47"/>
      <c r="G87" s="4"/>
      <c r="H87" s="4"/>
      <c r="I87" s="4"/>
      <c r="J87" s="4"/>
      <c r="K87" s="4"/>
      <c r="L87" s="4"/>
      <c r="M87" s="4"/>
      <c r="N87" s="4"/>
      <c r="O87" s="4"/>
      <c r="P87" s="5"/>
    </row>
    <row r="88" spans="1:16" ht="12" customHeight="1">
      <c r="A88" s="47"/>
      <c r="B88" s="4"/>
      <c r="C88" s="47"/>
      <c r="D88" s="47"/>
      <c r="E88" s="47"/>
      <c r="F88" s="47"/>
      <c r="G88" s="4"/>
      <c r="H88" s="4"/>
      <c r="I88" s="4"/>
      <c r="J88" s="4"/>
      <c r="K88" s="4"/>
      <c r="L88" s="4"/>
      <c r="M88" s="4"/>
      <c r="N88" s="4"/>
      <c r="O88" s="4"/>
      <c r="P88" s="5"/>
    </row>
    <row r="89" spans="1:6" ht="12" customHeight="1">
      <c r="A89" s="66"/>
      <c r="C89" s="66"/>
      <c r="D89" s="66"/>
      <c r="E89" s="66"/>
      <c r="F89" s="66"/>
    </row>
    <row r="90" spans="1:6" ht="12" customHeight="1">
      <c r="A90" s="66"/>
      <c r="D90" s="66"/>
      <c r="E90" s="66"/>
      <c r="F90" s="66"/>
    </row>
    <row r="91" spans="1:6" ht="12" customHeight="1">
      <c r="A91" s="66"/>
      <c r="D91" s="68"/>
      <c r="E91" s="66"/>
      <c r="F91" s="66"/>
    </row>
    <row r="92" spans="1:6" ht="12" customHeight="1">
      <c r="A92" s="66"/>
      <c r="D92" s="66"/>
      <c r="E92" s="66"/>
      <c r="F92" s="66"/>
    </row>
    <row r="93" spans="1:6" ht="12" customHeight="1">
      <c r="A93" s="66"/>
      <c r="D93" s="66"/>
      <c r="E93" s="66"/>
      <c r="F93" s="66"/>
    </row>
    <row r="94" spans="1:6" ht="12" customHeight="1">
      <c r="A94" s="66"/>
      <c r="D94" s="66"/>
      <c r="E94" s="66"/>
      <c r="F94" s="66"/>
    </row>
    <row r="95" spans="1:6" ht="12" customHeight="1">
      <c r="A95" s="66"/>
      <c r="D95" s="66"/>
      <c r="E95" s="66"/>
      <c r="F95" s="66"/>
    </row>
    <row r="96" spans="1:6" ht="12" customHeight="1">
      <c r="A96" s="66"/>
      <c r="D96" s="66"/>
      <c r="E96" s="66"/>
      <c r="F96" s="66"/>
    </row>
    <row r="97" spans="1:6" ht="12" customHeight="1">
      <c r="A97" s="66"/>
      <c r="D97" s="66"/>
      <c r="E97" s="66"/>
      <c r="F97" s="66"/>
    </row>
    <row r="98" spans="1:6" ht="12" customHeight="1">
      <c r="A98" s="66"/>
      <c r="D98" s="66"/>
      <c r="E98" s="66"/>
      <c r="F98" s="66"/>
    </row>
    <row r="99" spans="1:6" ht="12" customHeight="1">
      <c r="A99" s="66"/>
      <c r="D99" s="66"/>
      <c r="E99" s="66"/>
      <c r="F99" s="66"/>
    </row>
    <row r="100" spans="1:6" ht="12" customHeight="1">
      <c r="A100" s="66"/>
      <c r="D100" s="66"/>
      <c r="E100" s="66"/>
      <c r="F100" s="66"/>
    </row>
    <row r="101" spans="1:6" ht="12" customHeight="1">
      <c r="A101" s="66"/>
      <c r="D101" s="66"/>
      <c r="E101" s="66"/>
      <c r="F101" s="66"/>
    </row>
    <row r="102" spans="1:6" ht="12" customHeight="1">
      <c r="A102" s="66"/>
      <c r="D102" s="66"/>
      <c r="E102" s="66"/>
      <c r="F102" s="66"/>
    </row>
    <row r="103" spans="1:6" ht="12" customHeight="1">
      <c r="A103" s="66"/>
      <c r="D103" s="66"/>
      <c r="E103" s="66"/>
      <c r="F103" s="66"/>
    </row>
    <row r="104" spans="1:6" ht="12" customHeight="1">
      <c r="A104" s="66"/>
      <c r="D104" s="66"/>
      <c r="E104" s="66"/>
      <c r="F104" s="66"/>
    </row>
    <row r="105" spans="1:6" ht="12" customHeight="1">
      <c r="A105" s="66"/>
      <c r="D105" s="66"/>
      <c r="E105" s="66"/>
      <c r="F105" s="66"/>
    </row>
    <row r="106" spans="1:6" ht="12" customHeight="1">
      <c r="A106" s="66"/>
      <c r="D106" s="66"/>
      <c r="E106" s="66"/>
      <c r="F106" s="66"/>
    </row>
    <row r="107" spans="1:6" ht="12" customHeight="1">
      <c r="A107" s="66"/>
      <c r="D107" s="66"/>
      <c r="E107" s="66"/>
      <c r="F107" s="66"/>
    </row>
    <row r="108" spans="1:6" ht="12" customHeight="1">
      <c r="A108" s="66"/>
      <c r="D108" s="66"/>
      <c r="E108" s="66"/>
      <c r="F108" s="66"/>
    </row>
    <row r="109" spans="1:6" ht="12" customHeight="1">
      <c r="A109" s="66"/>
      <c r="D109" s="66"/>
      <c r="E109" s="66"/>
      <c r="F109" s="66"/>
    </row>
    <row r="110" spans="1:6" ht="12" customHeight="1">
      <c r="A110" s="66"/>
      <c r="D110" s="66"/>
      <c r="E110" s="66"/>
      <c r="F110" s="66"/>
    </row>
    <row r="111" spans="1:6" ht="12" customHeight="1">
      <c r="A111" s="66"/>
      <c r="D111" s="66"/>
      <c r="E111" s="66"/>
      <c r="F111" s="66"/>
    </row>
    <row r="112" spans="1:6" ht="12" customHeight="1">
      <c r="A112" s="66"/>
      <c r="D112" s="66"/>
      <c r="E112" s="66"/>
      <c r="F112" s="66"/>
    </row>
    <row r="113" spans="1:6" ht="12" customHeight="1">
      <c r="A113" s="66"/>
      <c r="D113" s="66"/>
      <c r="E113" s="66"/>
      <c r="F113" s="66"/>
    </row>
    <row r="114" spans="1:6" ht="12" customHeight="1">
      <c r="A114" s="66"/>
      <c r="D114" s="66"/>
      <c r="E114" s="66"/>
      <c r="F114" s="66"/>
    </row>
    <row r="115" spans="1:6" ht="12" customHeight="1">
      <c r="A115" s="66"/>
      <c r="D115" s="66"/>
      <c r="E115" s="66"/>
      <c r="F115" s="66"/>
    </row>
    <row r="116" spans="1:6" ht="12" customHeight="1">
      <c r="A116" s="66"/>
      <c r="D116" s="66"/>
      <c r="E116" s="66"/>
      <c r="F116" s="66"/>
    </row>
    <row r="117" spans="1:6" ht="12" customHeight="1">
      <c r="A117" s="66"/>
      <c r="D117" s="66"/>
      <c r="E117" s="66"/>
      <c r="F117" s="66"/>
    </row>
    <row r="118" spans="1:6" ht="12" customHeight="1">
      <c r="A118" s="66"/>
      <c r="D118" s="66"/>
      <c r="E118" s="66"/>
      <c r="F118" s="66"/>
    </row>
    <row r="119" spans="1:6" ht="12" customHeight="1">
      <c r="A119" s="66"/>
      <c r="D119" s="66"/>
      <c r="E119" s="66"/>
      <c r="F119" s="66"/>
    </row>
    <row r="120" spans="1:6" ht="12" customHeight="1">
      <c r="A120" s="66"/>
      <c r="D120" s="66"/>
      <c r="E120" s="66"/>
      <c r="F120" s="66"/>
    </row>
    <row r="121" spans="1:6" ht="12" customHeight="1">
      <c r="A121" s="66"/>
      <c r="D121" s="66"/>
      <c r="E121" s="66"/>
      <c r="F121" s="66"/>
    </row>
    <row r="122" spans="1:6" ht="12" customHeight="1">
      <c r="A122" s="66"/>
      <c r="D122" s="66"/>
      <c r="E122" s="66"/>
      <c r="F122" s="66"/>
    </row>
    <row r="123" spans="1:6" ht="12" customHeight="1">
      <c r="A123" s="66"/>
      <c r="D123" s="66"/>
      <c r="E123" s="66"/>
      <c r="F123" s="66"/>
    </row>
    <row r="124" spans="1:6" ht="12" customHeight="1">
      <c r="A124" s="66"/>
      <c r="D124" s="66"/>
      <c r="E124" s="66"/>
      <c r="F124" s="66"/>
    </row>
    <row r="125" spans="1:6" ht="12" customHeight="1">
      <c r="A125" s="66"/>
      <c r="D125" s="66"/>
      <c r="E125" s="66"/>
      <c r="F125" s="66"/>
    </row>
    <row r="126" spans="1:6" ht="12" customHeight="1">
      <c r="A126" s="66"/>
      <c r="D126" s="66"/>
      <c r="E126" s="66"/>
      <c r="F126" s="66"/>
    </row>
    <row r="127" spans="1:6" ht="12" customHeight="1">
      <c r="A127" s="66"/>
      <c r="D127" s="66"/>
      <c r="E127" s="66"/>
      <c r="F127" s="66"/>
    </row>
    <row r="128" spans="1:6" ht="12" customHeight="1">
      <c r="A128" s="66"/>
      <c r="D128" s="66"/>
      <c r="E128" s="66"/>
      <c r="F128" s="66"/>
    </row>
    <row r="129" spans="1:6" ht="12" customHeight="1">
      <c r="A129" s="66"/>
      <c r="D129" s="66"/>
      <c r="E129" s="66"/>
      <c r="F129" s="66"/>
    </row>
    <row r="130" spans="1:6" ht="12" customHeight="1">
      <c r="A130" s="66"/>
      <c r="D130" s="66"/>
      <c r="E130" s="66"/>
      <c r="F130" s="66"/>
    </row>
    <row r="131" spans="1:6" ht="12" customHeight="1">
      <c r="A131" s="66"/>
      <c r="D131" s="66"/>
      <c r="E131" s="66"/>
      <c r="F131" s="66"/>
    </row>
    <row r="132" spans="1:6" ht="12" customHeight="1">
      <c r="A132" s="66"/>
      <c r="D132" s="66"/>
      <c r="E132" s="66"/>
      <c r="F132" s="66"/>
    </row>
    <row r="133" spans="1:6" ht="12" customHeight="1">
      <c r="A133" s="66"/>
      <c r="D133" s="66"/>
      <c r="E133" s="66"/>
      <c r="F133" s="66"/>
    </row>
    <row r="134" spans="1:6" ht="12" customHeight="1">
      <c r="A134" s="66"/>
      <c r="D134" s="66"/>
      <c r="E134" s="66"/>
      <c r="F134" s="66"/>
    </row>
    <row r="135" spans="1:6" ht="12" customHeight="1">
      <c r="A135" s="66"/>
      <c r="D135" s="66"/>
      <c r="E135" s="66"/>
      <c r="F135" s="66"/>
    </row>
    <row r="136" spans="1:6" ht="12" customHeight="1">
      <c r="A136" s="66"/>
      <c r="D136" s="66"/>
      <c r="E136" s="66"/>
      <c r="F136" s="66"/>
    </row>
    <row r="137" spans="1:6" ht="12" customHeight="1">
      <c r="A137" s="66"/>
      <c r="D137" s="66"/>
      <c r="E137" s="66"/>
      <c r="F137" s="66"/>
    </row>
    <row r="138" spans="1:6" ht="12" customHeight="1">
      <c r="A138" s="66"/>
      <c r="D138" s="66"/>
      <c r="E138" s="66"/>
      <c r="F138" s="66"/>
    </row>
    <row r="139" spans="1:6" ht="12" customHeight="1">
      <c r="A139" s="66"/>
      <c r="D139" s="66"/>
      <c r="E139" s="66"/>
      <c r="F139" s="66"/>
    </row>
    <row r="140" ht="12" customHeight="1">
      <c r="A140" s="66"/>
    </row>
    <row r="141" ht="12" customHeight="1">
      <c r="A141" s="66"/>
    </row>
    <row r="142" ht="12" customHeight="1">
      <c r="A142" s="66"/>
    </row>
    <row r="143" ht="12" customHeight="1">
      <c r="A143" s="66"/>
    </row>
    <row r="144" ht="12" customHeight="1">
      <c r="A144" s="66"/>
    </row>
    <row r="145" ht="12" customHeight="1">
      <c r="A145" s="66"/>
    </row>
    <row r="146" ht="12" customHeight="1">
      <c r="A146" s="66"/>
    </row>
    <row r="147" ht="12" customHeight="1">
      <c r="A147" s="66"/>
    </row>
    <row r="148" ht="12" customHeight="1">
      <c r="A148" s="66"/>
    </row>
    <row r="149" ht="12" customHeight="1">
      <c r="A149" s="66"/>
    </row>
    <row r="150" ht="12" customHeight="1">
      <c r="A150" s="66"/>
    </row>
    <row r="151" ht="12" customHeight="1">
      <c r="A151" s="66"/>
    </row>
    <row r="152" ht="12" customHeight="1">
      <c r="A152" s="66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2007-09-11T05:42:55Z</dcterms:created>
  <dcterms:modified xsi:type="dcterms:W3CDTF">2007-09-11T05:43:06Z</dcterms:modified>
  <cp:category/>
  <cp:version/>
  <cp:contentType/>
  <cp:contentStatus/>
</cp:coreProperties>
</file>