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65" sheetId="1" r:id="rId1"/>
  </sheets>
  <externalReferences>
    <externalReference r:id="rId4"/>
    <externalReference r:id="rId5"/>
    <externalReference r:id="rId6"/>
  </externalReferences>
  <definedNames>
    <definedName name="_63．市町村別養蚕">#REF!</definedName>
    <definedName name="_64．葉たばこ買入実績">'[2]64'!$A$1:$J$59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  <definedName name="_xlnm.Print_Area" localSheetId="0">'65'!$A$1:$I$51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<sst xmlns="http://schemas.openxmlformats.org/spreadsheetml/2006/main" count="69" uniqueCount="33">
  <si>
    <t>　65．家畜(牛)市場取引状況</t>
  </si>
  <si>
    <t>(単位  頭、取引金額 千円、平均価格 円)</t>
  </si>
  <si>
    <t>Ａ．成      牛</t>
  </si>
  <si>
    <t>年次および</t>
  </si>
  <si>
    <t>入場頭数</t>
  </si>
  <si>
    <t>取引頭数</t>
  </si>
  <si>
    <t>取引金額</t>
  </si>
  <si>
    <t>平均価格</t>
  </si>
  <si>
    <t>月      次</t>
  </si>
  <si>
    <t>ぬ　き</t>
  </si>
  <si>
    <t>め　す</t>
  </si>
  <si>
    <t xml:space="preserve">  4</t>
  </si>
  <si>
    <t xml:space="preserve">  6</t>
  </si>
  <si>
    <t xml:space="preserve">     1 月</t>
  </si>
  <si>
    <t xml:space="preserve">  2</t>
  </si>
  <si>
    <t xml:space="preserve">  3</t>
  </si>
  <si>
    <t xml:space="preserve">  4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</si>
  <si>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</si>
  <si>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</si>
  <si>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</si>
  <si>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</si>
  <si>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</si>
  <si>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 10</t>
  </si>
  <si>
    <t xml:space="preserve">  11</t>
  </si>
  <si>
    <t xml:space="preserve">  12</t>
  </si>
  <si>
    <t xml:space="preserve">  注)経済連豊後県北市場の黒毛和牛</t>
  </si>
  <si>
    <t>Ｂ．子      牛</t>
  </si>
  <si>
    <t>平成 3 年</t>
  </si>
  <si>
    <t>資料：県畜産課</t>
  </si>
  <si>
    <t xml:space="preserve">  注）ぬきは去勢牛(雄を含む)ただし、取引金額及び平均価格においては、雄を含まない。</t>
  </si>
  <si>
    <t>平成 3 年</t>
  </si>
  <si>
    <t xml:space="preserve">  5</t>
  </si>
  <si>
    <t xml:space="preserve">  7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</si>
</sst>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 "/>
    <numFmt numFmtId="178" formatCode="#,##0_ "/>
    <numFmt numFmtId="179" formatCode="#,##0.0_ "/>
    <numFmt numFmtId="180" formatCode="0;[Red]0"/>
    <numFmt numFmtId="181" formatCode="#,##0.0;[Red]#,##0.0"/>
    <numFmt numFmtId="182" formatCode="#,##0.00;[Red]#,##0.00"/>
    <numFmt numFmtId="183" formatCode="#,##0.0"/>
    <numFmt numFmtId="184" formatCode="0.0_ "/>
    <numFmt numFmtId="185" formatCode="_ * #,##0.0_ ;_ * \-#,##0.0_ ;_ * &quot;-&quot;??_ ;_ @_ "/>
    <numFmt numFmtId="186" formatCode="_ * #,##0.000_ ;_ * \-#,##0.000_ ;_ * &quot;-&quot;??_ ;_ @_ "/>
    <numFmt numFmtId="187" formatCode="_ * #,##0.000_ ;_ * \-#,##0.000_ ;_ * &quot;-&quot;???_ ;_ @_ "/>
    <numFmt numFmtId="188" formatCode="_ * #,##0.0_ ;_ * \-#,##0.0_ ;_ * &quot;-&quot;?_ ;_ @_ "/>
    <numFmt numFmtId="189" formatCode="0.00_);[Red]\(0.00\)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6"/>
      <name val="ＭＳ Ｐ明朝"/>
      <family val="1"/>
    </font>
    <font>
      <sz val="10"/>
      <name val="Century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76" fontId="5" fillId="0" borderId="0" xfId="0" applyNumberFormat="1" applyFont="1" applyAlignment="1" applyProtection="1">
      <alignment horizontal="centerContinuous"/>
      <protection locked="0"/>
    </xf>
    <xf numFmtId="176" fontId="6" fillId="0" borderId="0" xfId="0" applyNumberFormat="1" applyFont="1" applyAlignment="1" applyProtection="1">
      <alignment horizontal="centerContinuous"/>
      <protection locked="0"/>
    </xf>
    <xf numFmtId="176" fontId="6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176" fontId="6" fillId="0" borderId="1" xfId="0" applyNumberFormat="1" applyFont="1" applyBorder="1" applyAlignment="1" applyProtection="1">
      <alignment horizontal="left"/>
      <protection locked="0"/>
    </xf>
    <xf numFmtId="176" fontId="6" fillId="0" borderId="1" xfId="0" applyNumberFormat="1" applyFont="1" applyBorder="1" applyAlignment="1" applyProtection="1">
      <alignment/>
      <protection locked="0"/>
    </xf>
    <xf numFmtId="176" fontId="7" fillId="0" borderId="1" xfId="0" applyNumberFormat="1" applyFont="1" applyBorder="1" applyAlignment="1" applyProtection="1">
      <alignment/>
      <protection locked="0"/>
    </xf>
    <xf numFmtId="176" fontId="6" fillId="0" borderId="1" xfId="0" applyNumberFormat="1" applyFont="1" applyBorder="1" applyAlignment="1" applyProtection="1">
      <alignment horizontal="centerContinuous"/>
      <protection locked="0"/>
    </xf>
    <xf numFmtId="176" fontId="6" fillId="0" borderId="1" xfId="0" applyNumberFormat="1" applyFont="1" applyBorder="1" applyAlignment="1" applyProtection="1">
      <alignment/>
      <protection locked="0"/>
    </xf>
    <xf numFmtId="176" fontId="6" fillId="0" borderId="0" xfId="0" applyNumberFormat="1" applyFont="1" applyBorder="1" applyAlignment="1">
      <alignment horizontal="centerContinuous"/>
    </xf>
    <xf numFmtId="176" fontId="7" fillId="0" borderId="0" xfId="0" applyNumberFormat="1" applyFont="1" applyBorder="1" applyAlignment="1" applyProtection="1">
      <alignment/>
      <protection/>
    </xf>
    <xf numFmtId="176" fontId="8" fillId="0" borderId="0" xfId="0" applyNumberFormat="1" applyFont="1" applyBorder="1" applyAlignment="1" applyProtection="1">
      <alignment horizontal="center" vertical="center"/>
      <protection locked="0"/>
    </xf>
    <xf numFmtId="176" fontId="6" fillId="0" borderId="2" xfId="0" applyNumberFormat="1" applyFont="1" applyBorder="1" applyAlignment="1" applyProtection="1">
      <alignment horizontal="center" vertical="center"/>
      <protection locked="0"/>
    </xf>
    <xf numFmtId="176" fontId="6" fillId="0" borderId="3" xfId="0" applyNumberFormat="1" applyFont="1" applyBorder="1" applyAlignment="1" applyProtection="1">
      <alignment horizontal="center" vertical="center"/>
      <protection locked="0"/>
    </xf>
    <xf numFmtId="176" fontId="6" fillId="0" borderId="4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horizontal="centerContinuous" vertical="center"/>
    </xf>
    <xf numFmtId="176" fontId="6" fillId="0" borderId="0" xfId="0" applyNumberFormat="1" applyFont="1" applyAlignment="1">
      <alignment vertical="center"/>
    </xf>
    <xf numFmtId="176" fontId="8" fillId="0" borderId="5" xfId="0" applyNumberFormat="1" applyFont="1" applyBorder="1" applyAlignment="1" applyProtection="1">
      <alignment horizontal="center" vertical="center"/>
      <protection locked="0"/>
    </xf>
    <xf numFmtId="176" fontId="6" fillId="0" borderId="6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 applyProtection="1">
      <alignment horizontal="center"/>
      <protection locked="0"/>
    </xf>
    <xf numFmtId="176" fontId="6" fillId="0" borderId="7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 applyProtection="1">
      <alignment/>
      <protection locked="0"/>
    </xf>
    <xf numFmtId="176" fontId="6" fillId="0" borderId="0" xfId="0" applyNumberFormat="1" applyFont="1" applyBorder="1" applyAlignment="1" applyProtection="1">
      <alignment/>
      <protection locked="0"/>
    </xf>
    <xf numFmtId="176" fontId="6" fillId="0" borderId="0" xfId="0" applyNumberFormat="1" applyFont="1" applyBorder="1" applyAlignment="1">
      <alignment/>
    </xf>
    <xf numFmtId="176" fontId="6" fillId="0" borderId="0" xfId="0" applyNumberFormat="1" applyFont="1" applyBorder="1" applyAlignment="1" applyProtection="1" quotePrefix="1">
      <alignment horizontal="center"/>
      <protection locked="0"/>
    </xf>
    <xf numFmtId="176" fontId="6" fillId="0" borderId="8" xfId="0" applyNumberFormat="1" applyFont="1" applyBorder="1" applyAlignment="1" applyProtection="1" quotePrefix="1">
      <alignment horizontal="center"/>
      <protection locked="0"/>
    </xf>
    <xf numFmtId="176" fontId="7" fillId="0" borderId="0" xfId="0" applyNumberFormat="1" applyFont="1" applyBorder="1" applyAlignment="1" applyProtection="1" quotePrefix="1">
      <alignment horizontal="center"/>
      <protection locked="0"/>
    </xf>
    <xf numFmtId="176" fontId="7" fillId="0" borderId="7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176" fontId="7" fillId="0" borderId="0" xfId="0" applyNumberFormat="1" applyFont="1" applyAlignment="1">
      <alignment/>
    </xf>
    <xf numFmtId="176" fontId="6" fillId="0" borderId="0" xfId="0" applyNumberFormat="1" applyFont="1" applyAlignment="1" applyProtection="1" quotePrefix="1">
      <alignment horizontal="center"/>
      <protection locked="0"/>
    </xf>
    <xf numFmtId="176" fontId="6" fillId="0" borderId="5" xfId="0" applyNumberFormat="1" applyFont="1" applyBorder="1" applyAlignment="1" applyProtection="1" quotePrefix="1">
      <alignment horizontal="center"/>
      <protection locked="0"/>
    </xf>
    <xf numFmtId="176" fontId="6" fillId="0" borderId="6" xfId="0" applyNumberFormat="1" applyFont="1" applyBorder="1" applyAlignment="1" applyProtection="1">
      <alignment/>
      <protection locked="0"/>
    </xf>
    <xf numFmtId="176" fontId="6" fillId="0" borderId="5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 applyProtection="1" quotePrefix="1">
      <alignment/>
      <protection locked="0"/>
    </xf>
    <xf numFmtId="176" fontId="6" fillId="0" borderId="0" xfId="0" applyNumberFormat="1" applyFont="1" applyAlignment="1" quotePrefix="1">
      <alignment/>
    </xf>
    <xf numFmtId="176" fontId="7" fillId="0" borderId="8" xfId="0" applyNumberFormat="1" applyFont="1" applyBorder="1" applyAlignment="1" applyProtection="1" quotePrefix="1">
      <alignment horizont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nkan06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nkan06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8&#24180;&#24230;05-2&#36786;&#26989;(2)63-6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4"/>
    </sheetNames>
    <sheetDataSet>
      <sheetData sheetId="0">
        <row r="1">
          <cell r="A1" t="str">
            <v>　64．葉たばこ買入実績</v>
          </cell>
        </row>
        <row r="3">
          <cell r="A3" t="str">
            <v>年次および</v>
          </cell>
          <cell r="D3" t="str">
            <v>買           入</v>
          </cell>
          <cell r="H3" t="str">
            <v>1kg当り</v>
          </cell>
          <cell r="I3" t="str">
            <v>10a当り</v>
          </cell>
        </row>
        <row r="4">
          <cell r="A4" t="str">
            <v>市  町  村</v>
          </cell>
          <cell r="C4" t="str">
            <v>種  類</v>
          </cell>
          <cell r="D4" t="str">
            <v>人員</v>
          </cell>
          <cell r="E4" t="str">
            <v>面  積</v>
          </cell>
          <cell r="F4" t="str">
            <v>重  量</v>
          </cell>
          <cell r="G4" t="str">
            <v>代  金</v>
          </cell>
          <cell r="H4" t="str">
            <v>代  金</v>
          </cell>
          <cell r="I4" t="str">
            <v>重量</v>
          </cell>
          <cell r="J4" t="str">
            <v>代  金</v>
          </cell>
        </row>
        <row r="5">
          <cell r="D5" t="str">
            <v>人</v>
          </cell>
          <cell r="E5" t="str">
            <v>ａ</v>
          </cell>
          <cell r="F5" t="str">
            <v>ｋｇ</v>
          </cell>
          <cell r="G5" t="str">
            <v>円</v>
          </cell>
          <cell r="H5" t="str">
            <v>円</v>
          </cell>
          <cell r="I5" t="str">
            <v>ｋｇ</v>
          </cell>
          <cell r="J5" t="str">
            <v>円</v>
          </cell>
        </row>
        <row r="6">
          <cell r="C6" t="str">
            <v>１  黄</v>
          </cell>
          <cell r="D6">
            <v>838</v>
          </cell>
          <cell r="E6">
            <v>117490</v>
          </cell>
          <cell r="F6">
            <v>2743346.5</v>
          </cell>
          <cell r="G6">
            <v>5476622225</v>
          </cell>
          <cell r="H6">
            <v>1996.3290182264618</v>
          </cell>
          <cell r="I6">
            <v>233.49616988679887</v>
          </cell>
          <cell r="J6">
            <v>466135.17958975234</v>
          </cell>
        </row>
        <row r="7">
          <cell r="A7" t="str">
            <v>平成８年産</v>
          </cell>
          <cell r="C7" t="str">
            <v>５  在</v>
          </cell>
          <cell r="D7">
            <v>13</v>
          </cell>
          <cell r="E7">
            <v>650</v>
          </cell>
          <cell r="F7">
            <v>16182</v>
          </cell>
          <cell r="G7">
            <v>29729105</v>
          </cell>
          <cell r="H7">
            <v>1837.1712396489927</v>
          </cell>
          <cell r="I7">
            <v>248.95384615384614</v>
          </cell>
          <cell r="J7">
            <v>457370.8461538461</v>
          </cell>
        </row>
        <row r="8">
          <cell r="C8" t="str">
            <v>計</v>
          </cell>
          <cell r="D8">
            <v>851</v>
          </cell>
          <cell r="E8">
            <v>118140</v>
          </cell>
          <cell r="F8">
            <v>2759528.5</v>
          </cell>
          <cell r="G8">
            <v>5506351330</v>
          </cell>
          <cell r="H8">
            <v>1995.395709810571</v>
          </cell>
          <cell r="I8">
            <v>233.58121719993227</v>
          </cell>
          <cell r="J8">
            <v>466086.958693076</v>
          </cell>
        </row>
        <row r="10">
          <cell r="B10" t="str">
            <v>中  津  市</v>
          </cell>
          <cell r="C10" t="str">
            <v>１  黄</v>
          </cell>
          <cell r="D10">
            <v>7</v>
          </cell>
          <cell r="E10">
            <v>412</v>
          </cell>
          <cell r="F10">
            <v>8621.5</v>
          </cell>
          <cell r="G10">
            <v>15727795</v>
          </cell>
          <cell r="H10">
            <v>1824</v>
          </cell>
          <cell r="I10">
            <v>209</v>
          </cell>
          <cell r="J10">
            <v>381743</v>
          </cell>
        </row>
        <row r="11">
          <cell r="B11" t="str">
            <v>三  光  村</v>
          </cell>
          <cell r="C11" t="str">
            <v>〃</v>
          </cell>
          <cell r="D11">
            <v>14</v>
          </cell>
          <cell r="E11">
            <v>1332</v>
          </cell>
          <cell r="F11">
            <v>28798.5</v>
          </cell>
          <cell r="G11">
            <v>54137130</v>
          </cell>
          <cell r="H11">
            <v>1880</v>
          </cell>
          <cell r="I11">
            <v>216</v>
          </cell>
          <cell r="J11">
            <v>406435</v>
          </cell>
        </row>
        <row r="12">
          <cell r="B12" t="str">
            <v>本耶馬溪町</v>
          </cell>
          <cell r="C12" t="str">
            <v>〃</v>
          </cell>
          <cell r="D12">
            <v>3</v>
          </cell>
          <cell r="E12">
            <v>208</v>
          </cell>
          <cell r="F12">
            <v>5009.5</v>
          </cell>
          <cell r="G12">
            <v>8126265</v>
          </cell>
          <cell r="H12">
            <v>1622</v>
          </cell>
          <cell r="I12">
            <v>241</v>
          </cell>
          <cell r="J12">
            <v>390686</v>
          </cell>
        </row>
        <row r="13">
          <cell r="B13" t="str">
            <v>耶馬渓  町</v>
          </cell>
          <cell r="C13" t="str">
            <v>〃</v>
          </cell>
          <cell r="D13">
            <v>2</v>
          </cell>
          <cell r="E13">
            <v>106</v>
          </cell>
          <cell r="F13">
            <v>2338</v>
          </cell>
          <cell r="G13">
            <v>3754080</v>
          </cell>
          <cell r="H13">
            <v>1606</v>
          </cell>
          <cell r="I13">
            <v>221</v>
          </cell>
          <cell r="J13">
            <v>354158</v>
          </cell>
        </row>
        <row r="14">
          <cell r="B14" t="str">
            <v>宇  佐  市</v>
          </cell>
          <cell r="C14" t="str">
            <v>〃</v>
          </cell>
          <cell r="D14">
            <v>6</v>
          </cell>
          <cell r="E14">
            <v>940</v>
          </cell>
          <cell r="F14">
            <v>19142.5</v>
          </cell>
          <cell r="G14">
            <v>35361110</v>
          </cell>
          <cell r="H14">
            <v>1847</v>
          </cell>
          <cell r="I14">
            <v>204</v>
          </cell>
          <cell r="J14">
            <v>376182</v>
          </cell>
        </row>
        <row r="15">
          <cell r="A15" t="str">
            <v>豊</v>
          </cell>
          <cell r="B15" t="str">
            <v>安心院  町</v>
          </cell>
          <cell r="C15" t="str">
            <v>〃</v>
          </cell>
          <cell r="D15">
            <v>13</v>
          </cell>
          <cell r="E15">
            <v>998</v>
          </cell>
          <cell r="F15">
            <v>18068</v>
          </cell>
          <cell r="G15">
            <v>34240085</v>
          </cell>
          <cell r="H15">
            <v>1895</v>
          </cell>
          <cell r="I15">
            <v>181</v>
          </cell>
          <cell r="J15">
            <v>343087</v>
          </cell>
        </row>
        <row r="16">
          <cell r="B16" t="str">
            <v>院  内  町</v>
          </cell>
          <cell r="C16" t="str">
            <v>〃</v>
          </cell>
          <cell r="D16">
            <v>1</v>
          </cell>
          <cell r="E16">
            <v>97</v>
          </cell>
          <cell r="F16">
            <v>2131.5</v>
          </cell>
          <cell r="G16">
            <v>3812895</v>
          </cell>
          <cell r="H16">
            <v>1789</v>
          </cell>
          <cell r="I16">
            <v>220</v>
          </cell>
          <cell r="J16">
            <v>393082</v>
          </cell>
        </row>
        <row r="17">
          <cell r="A17" t="str">
            <v>後</v>
          </cell>
          <cell r="B17" t="str">
            <v>国  見  町</v>
          </cell>
          <cell r="C17" t="str">
            <v>〃</v>
          </cell>
          <cell r="D17">
            <v>30</v>
          </cell>
          <cell r="E17">
            <v>2173</v>
          </cell>
          <cell r="F17">
            <v>57635.5</v>
          </cell>
          <cell r="G17">
            <v>107907495</v>
          </cell>
          <cell r="H17">
            <v>1872</v>
          </cell>
          <cell r="I17">
            <v>265</v>
          </cell>
          <cell r="J17">
            <v>496583</v>
          </cell>
        </row>
        <row r="18">
          <cell r="B18" t="str">
            <v>豊後高田市</v>
          </cell>
          <cell r="C18" t="str">
            <v>〃</v>
          </cell>
          <cell r="D18">
            <v>40</v>
          </cell>
          <cell r="E18">
            <v>4315</v>
          </cell>
          <cell r="F18">
            <v>89185</v>
          </cell>
          <cell r="G18">
            <v>178324305</v>
          </cell>
          <cell r="H18">
            <v>1999</v>
          </cell>
          <cell r="I18">
            <v>207</v>
          </cell>
          <cell r="J18">
            <v>413266</v>
          </cell>
        </row>
        <row r="19">
          <cell r="A19" t="str">
            <v>高</v>
          </cell>
          <cell r="B19" t="str">
            <v>真  玉  町</v>
          </cell>
          <cell r="C19" t="str">
            <v>〃</v>
          </cell>
          <cell r="D19">
            <v>20</v>
          </cell>
          <cell r="E19">
            <v>2742</v>
          </cell>
          <cell r="F19">
            <v>59506</v>
          </cell>
          <cell r="G19">
            <v>112253960</v>
          </cell>
          <cell r="H19">
            <v>1886</v>
          </cell>
          <cell r="I19">
            <v>217</v>
          </cell>
          <cell r="J19">
            <v>409387</v>
          </cell>
        </row>
        <row r="20">
          <cell r="B20" t="str">
            <v>香々地  町</v>
          </cell>
          <cell r="C20" t="str">
            <v>〃</v>
          </cell>
          <cell r="D20">
            <v>36</v>
          </cell>
          <cell r="E20">
            <v>3531</v>
          </cell>
          <cell r="F20">
            <v>82287.5</v>
          </cell>
          <cell r="G20">
            <v>163154350</v>
          </cell>
          <cell r="H20">
            <v>1983</v>
          </cell>
          <cell r="I20">
            <v>233</v>
          </cell>
          <cell r="J20">
            <v>462063</v>
          </cell>
        </row>
        <row r="21">
          <cell r="A21" t="str">
            <v>田</v>
          </cell>
          <cell r="B21" t="str">
            <v>大  田  村</v>
          </cell>
          <cell r="C21" t="str">
            <v>〃</v>
          </cell>
          <cell r="D21">
            <v>6</v>
          </cell>
          <cell r="E21">
            <v>1012</v>
          </cell>
          <cell r="F21">
            <v>19286</v>
          </cell>
          <cell r="G21">
            <v>34347560</v>
          </cell>
          <cell r="H21">
            <v>1781</v>
          </cell>
          <cell r="I21">
            <v>191</v>
          </cell>
          <cell r="J21">
            <v>339403</v>
          </cell>
        </row>
        <row r="22">
          <cell r="B22" t="str">
            <v>山  香  町</v>
          </cell>
          <cell r="C22" t="str">
            <v>〃</v>
          </cell>
          <cell r="D22">
            <v>7</v>
          </cell>
          <cell r="E22">
            <v>655</v>
          </cell>
          <cell r="F22">
            <v>13061.5</v>
          </cell>
          <cell r="G22">
            <v>22628395</v>
          </cell>
          <cell r="H22">
            <v>1732</v>
          </cell>
          <cell r="I22">
            <v>199</v>
          </cell>
          <cell r="J22">
            <v>345472</v>
          </cell>
        </row>
        <row r="23">
          <cell r="A23" t="str">
            <v>取</v>
          </cell>
          <cell r="B23" t="str">
            <v>日  出  町</v>
          </cell>
          <cell r="C23" t="str">
            <v>〃</v>
          </cell>
          <cell r="D23">
            <v>17</v>
          </cell>
          <cell r="E23">
            <v>1605</v>
          </cell>
          <cell r="F23">
            <v>30898.5</v>
          </cell>
          <cell r="G23">
            <v>56471300</v>
          </cell>
          <cell r="H23">
            <v>1828</v>
          </cell>
          <cell r="I23">
            <v>193</v>
          </cell>
          <cell r="J23">
            <v>351846</v>
          </cell>
        </row>
        <row r="24">
          <cell r="B24" t="str">
            <v>日  田  市</v>
          </cell>
          <cell r="C24" t="str">
            <v>〃</v>
          </cell>
          <cell r="D24">
            <v>4</v>
          </cell>
          <cell r="E24">
            <v>276</v>
          </cell>
          <cell r="F24">
            <v>4906.5</v>
          </cell>
          <cell r="G24">
            <v>8130350</v>
          </cell>
          <cell r="H24">
            <v>1657</v>
          </cell>
          <cell r="I24">
            <v>178</v>
          </cell>
          <cell r="J24">
            <v>294578</v>
          </cell>
        </row>
        <row r="25">
          <cell r="A25" t="str">
            <v>扱</v>
          </cell>
          <cell r="B25" t="str">
            <v>天  瀬  町</v>
          </cell>
          <cell r="C25" t="str">
            <v>〃</v>
          </cell>
          <cell r="D25">
            <v>7</v>
          </cell>
          <cell r="E25">
            <v>516</v>
          </cell>
          <cell r="F25">
            <v>9824.5</v>
          </cell>
          <cell r="G25">
            <v>17743240</v>
          </cell>
          <cell r="H25">
            <v>1806</v>
          </cell>
          <cell r="I25">
            <v>190</v>
          </cell>
          <cell r="J25">
            <v>343861</v>
          </cell>
        </row>
        <row r="26">
          <cell r="B26" t="str">
            <v>玖  珠  町</v>
          </cell>
          <cell r="C26" t="str">
            <v>〃</v>
          </cell>
          <cell r="D26">
            <v>32</v>
          </cell>
          <cell r="E26">
            <v>5300</v>
          </cell>
          <cell r="F26">
            <v>115807</v>
          </cell>
          <cell r="G26">
            <v>217951365</v>
          </cell>
          <cell r="H26">
            <v>1882</v>
          </cell>
          <cell r="I26">
            <v>219</v>
          </cell>
          <cell r="J26">
            <v>411229</v>
          </cell>
        </row>
        <row r="27">
          <cell r="A27" t="str">
            <v>所</v>
          </cell>
          <cell r="B27" t="str">
            <v>国  東  町</v>
          </cell>
          <cell r="C27" t="str">
            <v>〃</v>
          </cell>
          <cell r="D27">
            <v>39</v>
          </cell>
          <cell r="E27">
            <v>3342</v>
          </cell>
          <cell r="F27">
            <v>84652</v>
          </cell>
          <cell r="G27">
            <v>174537145</v>
          </cell>
          <cell r="H27">
            <v>2062</v>
          </cell>
          <cell r="I27">
            <v>253</v>
          </cell>
          <cell r="J27">
            <v>522254</v>
          </cell>
        </row>
        <row r="28">
          <cell r="B28" t="str">
            <v>武  蔵  町</v>
          </cell>
          <cell r="C28" t="str">
            <v>〃</v>
          </cell>
          <cell r="D28">
            <v>1</v>
          </cell>
          <cell r="E28">
            <v>82</v>
          </cell>
          <cell r="F28">
            <v>2328.5</v>
          </cell>
          <cell r="G28">
            <v>5403650</v>
          </cell>
          <cell r="H28">
            <v>2321</v>
          </cell>
          <cell r="I28">
            <v>284</v>
          </cell>
          <cell r="J28">
            <v>658982</v>
          </cell>
        </row>
        <row r="29">
          <cell r="B29" t="str">
            <v>安  岐  町</v>
          </cell>
          <cell r="C29" t="str">
            <v>〃</v>
          </cell>
          <cell r="D29">
            <v>25</v>
          </cell>
          <cell r="E29">
            <v>2066</v>
          </cell>
          <cell r="F29">
            <v>49212.5</v>
          </cell>
          <cell r="G29">
            <v>103152760</v>
          </cell>
          <cell r="H29">
            <v>2096</v>
          </cell>
          <cell r="I29">
            <v>238</v>
          </cell>
          <cell r="J29">
            <v>499287</v>
          </cell>
        </row>
        <row r="30">
          <cell r="B30" t="str">
            <v>杵  築  市</v>
          </cell>
          <cell r="C30" t="str">
            <v>〃</v>
          </cell>
          <cell r="D30">
            <v>7</v>
          </cell>
          <cell r="E30">
            <v>1218</v>
          </cell>
          <cell r="F30">
            <v>24991.5</v>
          </cell>
          <cell r="G30">
            <v>52152900</v>
          </cell>
          <cell r="H30">
            <v>2087</v>
          </cell>
          <cell r="I30">
            <v>205</v>
          </cell>
          <cell r="J30">
            <v>428185</v>
          </cell>
        </row>
        <row r="31">
          <cell r="B31" t="str">
            <v>計</v>
          </cell>
          <cell r="C31" t="str">
            <v>〃</v>
          </cell>
          <cell r="D31">
            <v>317</v>
          </cell>
          <cell r="E31">
            <v>32926</v>
          </cell>
          <cell r="F31">
            <v>727692</v>
          </cell>
          <cell r="G31">
            <v>1409318135</v>
          </cell>
          <cell r="H31">
            <v>1936.6959304211123</v>
          </cell>
          <cell r="I31">
            <v>221.00832169106482</v>
          </cell>
          <cell r="J31">
            <v>428025.9172082853</v>
          </cell>
        </row>
        <row r="33">
          <cell r="B33" t="str">
            <v>大  分  市</v>
          </cell>
          <cell r="C33" t="str">
            <v>１  黄</v>
          </cell>
          <cell r="D33">
            <v>12</v>
          </cell>
          <cell r="E33">
            <v>1150</v>
          </cell>
          <cell r="F33">
            <v>26121</v>
          </cell>
          <cell r="G33">
            <v>51045705</v>
          </cell>
          <cell r="H33">
            <v>1954</v>
          </cell>
          <cell r="I33">
            <v>227</v>
          </cell>
          <cell r="J33">
            <v>443876</v>
          </cell>
        </row>
        <row r="34">
          <cell r="B34" t="str">
            <v>庄  内  町</v>
          </cell>
          <cell r="C34" t="str">
            <v>〃</v>
          </cell>
          <cell r="D34">
            <v>1</v>
          </cell>
          <cell r="E34">
            <v>102</v>
          </cell>
          <cell r="F34">
            <v>1674.5</v>
          </cell>
          <cell r="G34">
            <v>2945645</v>
          </cell>
          <cell r="H34">
            <v>1759</v>
          </cell>
          <cell r="I34">
            <v>164</v>
          </cell>
          <cell r="J34">
            <v>288789</v>
          </cell>
        </row>
        <row r="35">
          <cell r="B35" t="str">
            <v>臼  杵  市</v>
          </cell>
          <cell r="C35" t="str">
            <v>〃</v>
          </cell>
          <cell r="D35">
            <v>8</v>
          </cell>
          <cell r="E35">
            <v>1213</v>
          </cell>
          <cell r="F35">
            <v>24856</v>
          </cell>
          <cell r="G35">
            <v>48971090</v>
          </cell>
          <cell r="H35">
            <v>1970</v>
          </cell>
          <cell r="I35">
            <v>205</v>
          </cell>
          <cell r="J35">
            <v>403719</v>
          </cell>
        </row>
        <row r="36">
          <cell r="A36" t="str">
            <v>大</v>
          </cell>
          <cell r="B36" t="str">
            <v>佐  伯  市</v>
          </cell>
          <cell r="C36" t="str">
            <v>〃</v>
          </cell>
          <cell r="D36">
            <v>1</v>
          </cell>
          <cell r="E36">
            <v>79</v>
          </cell>
          <cell r="F36">
            <v>1452</v>
          </cell>
          <cell r="G36">
            <v>2542020</v>
          </cell>
          <cell r="H36">
            <v>1751</v>
          </cell>
          <cell r="I36">
            <v>184</v>
          </cell>
          <cell r="J36">
            <v>321775</v>
          </cell>
        </row>
        <row r="37">
          <cell r="B37" t="str">
            <v>弥  生  町</v>
          </cell>
          <cell r="C37" t="str">
            <v>〃</v>
          </cell>
          <cell r="D37">
            <v>3</v>
          </cell>
          <cell r="E37">
            <v>174</v>
          </cell>
          <cell r="F37">
            <v>4157.5</v>
          </cell>
          <cell r="G37">
            <v>7417560</v>
          </cell>
          <cell r="H37">
            <v>1784</v>
          </cell>
          <cell r="I37">
            <v>239</v>
          </cell>
          <cell r="J37">
            <v>426297</v>
          </cell>
        </row>
        <row r="38">
          <cell r="B38" t="str">
            <v>宇  目  町</v>
          </cell>
          <cell r="C38" t="str">
            <v>〃</v>
          </cell>
          <cell r="D38">
            <v>3</v>
          </cell>
          <cell r="E38">
            <v>201</v>
          </cell>
          <cell r="F38">
            <v>4624.5</v>
          </cell>
          <cell r="G38">
            <v>7926205</v>
          </cell>
          <cell r="H38">
            <v>1714</v>
          </cell>
          <cell r="I38">
            <v>230</v>
          </cell>
          <cell r="J38">
            <v>394339</v>
          </cell>
        </row>
        <row r="39">
          <cell r="A39" t="str">
            <v>野</v>
          </cell>
          <cell r="B39" t="str">
            <v>直  川  村</v>
          </cell>
          <cell r="C39" t="str">
            <v>〃</v>
          </cell>
          <cell r="D39">
            <v>1</v>
          </cell>
          <cell r="E39">
            <v>55</v>
          </cell>
          <cell r="F39">
            <v>1132.5</v>
          </cell>
          <cell r="G39">
            <v>1612945</v>
          </cell>
          <cell r="H39">
            <v>1424</v>
          </cell>
          <cell r="I39">
            <v>206</v>
          </cell>
          <cell r="J39">
            <v>293263</v>
          </cell>
        </row>
        <row r="40">
          <cell r="B40" t="str">
            <v>野  津  町</v>
          </cell>
          <cell r="C40" t="str">
            <v>〃</v>
          </cell>
          <cell r="D40">
            <v>166</v>
          </cell>
          <cell r="E40">
            <v>33598</v>
          </cell>
          <cell r="F40">
            <v>801090.5</v>
          </cell>
          <cell r="G40">
            <v>1607228470</v>
          </cell>
          <cell r="H40">
            <v>2006</v>
          </cell>
          <cell r="I40">
            <v>238</v>
          </cell>
          <cell r="J40">
            <v>478370</v>
          </cell>
        </row>
        <row r="41">
          <cell r="B41" t="str">
            <v>犬  飼  町</v>
          </cell>
          <cell r="C41" t="str">
            <v>〃</v>
          </cell>
          <cell r="D41">
            <v>16</v>
          </cell>
          <cell r="E41">
            <v>3291</v>
          </cell>
          <cell r="F41">
            <v>78553</v>
          </cell>
          <cell r="G41">
            <v>160331160</v>
          </cell>
          <cell r="H41">
            <v>2041</v>
          </cell>
          <cell r="I41">
            <v>239</v>
          </cell>
          <cell r="J41">
            <v>487181</v>
          </cell>
        </row>
        <row r="42">
          <cell r="A42" t="str">
            <v>取</v>
          </cell>
          <cell r="B42" t="str">
            <v>千  歳  村</v>
          </cell>
          <cell r="C42" t="str">
            <v>〃</v>
          </cell>
          <cell r="D42">
            <v>15</v>
          </cell>
          <cell r="E42">
            <v>2287</v>
          </cell>
          <cell r="F42">
            <v>49285.5</v>
          </cell>
          <cell r="G42">
            <v>104937150</v>
          </cell>
          <cell r="H42">
            <v>2129</v>
          </cell>
          <cell r="I42">
            <v>216</v>
          </cell>
          <cell r="J42">
            <v>458842</v>
          </cell>
        </row>
        <row r="43">
          <cell r="B43" t="str">
            <v>三  重  町</v>
          </cell>
          <cell r="C43" t="str">
            <v>〃</v>
          </cell>
          <cell r="D43">
            <v>55</v>
          </cell>
          <cell r="E43">
            <v>7020</v>
          </cell>
          <cell r="F43">
            <v>169740</v>
          </cell>
          <cell r="G43">
            <v>326735885</v>
          </cell>
          <cell r="H43">
            <v>1925</v>
          </cell>
          <cell r="I43">
            <v>242</v>
          </cell>
          <cell r="J43">
            <v>465436</v>
          </cell>
        </row>
        <row r="44">
          <cell r="B44" t="str">
            <v>清  川  村</v>
          </cell>
          <cell r="C44" t="str">
            <v>〃</v>
          </cell>
          <cell r="D44">
            <v>9</v>
          </cell>
          <cell r="E44">
            <v>1222</v>
          </cell>
          <cell r="F44">
            <v>31800.5</v>
          </cell>
          <cell r="G44">
            <v>67919825</v>
          </cell>
          <cell r="H44">
            <v>2126</v>
          </cell>
          <cell r="I44">
            <v>260</v>
          </cell>
          <cell r="J44">
            <v>553354</v>
          </cell>
        </row>
        <row r="45">
          <cell r="A45" t="str">
            <v>扱</v>
          </cell>
          <cell r="B45" t="str">
            <v>小   計</v>
          </cell>
          <cell r="C45" t="str">
            <v>〃</v>
          </cell>
          <cell r="D45">
            <v>290</v>
          </cell>
          <cell r="E45">
            <v>50392</v>
          </cell>
          <cell r="F45">
            <v>1194487.5</v>
          </cell>
          <cell r="G45">
            <v>2389313660</v>
          </cell>
          <cell r="H45">
            <v>2000.2835190824517</v>
          </cell>
          <cell r="I45">
            <v>237</v>
          </cell>
          <cell r="J45">
            <v>474145</v>
          </cell>
        </row>
        <row r="46">
          <cell r="B46" t="str">
            <v>緒  方  町</v>
          </cell>
          <cell r="C46" t="str">
            <v>〃</v>
          </cell>
          <cell r="D46">
            <v>32</v>
          </cell>
          <cell r="E46">
            <v>3045</v>
          </cell>
          <cell r="F46">
            <v>62066.5</v>
          </cell>
          <cell r="G46">
            <v>115681365</v>
          </cell>
          <cell r="H46">
            <v>1864</v>
          </cell>
          <cell r="I46">
            <v>203.83087027914613</v>
          </cell>
          <cell r="J46">
            <v>379906</v>
          </cell>
        </row>
        <row r="47">
          <cell r="B47" t="str">
            <v>大  野  町</v>
          </cell>
          <cell r="C47" t="str">
            <v>〃</v>
          </cell>
          <cell r="D47">
            <v>160</v>
          </cell>
          <cell r="E47">
            <v>27228</v>
          </cell>
          <cell r="F47">
            <v>674264.5</v>
          </cell>
          <cell r="G47">
            <v>1397575100</v>
          </cell>
          <cell r="H47">
            <v>2073</v>
          </cell>
          <cell r="I47">
            <v>247.63644042897016</v>
          </cell>
          <cell r="J47">
            <v>513286</v>
          </cell>
        </row>
        <row r="48">
          <cell r="A48" t="str">
            <v>所</v>
          </cell>
          <cell r="B48" t="str">
            <v>朝  地  町</v>
          </cell>
          <cell r="C48" t="str">
            <v>〃</v>
          </cell>
          <cell r="D48">
            <v>7</v>
          </cell>
          <cell r="E48">
            <v>590</v>
          </cell>
          <cell r="F48">
            <v>15022.5</v>
          </cell>
          <cell r="G48">
            <v>30101245</v>
          </cell>
          <cell r="H48">
            <v>2004</v>
          </cell>
          <cell r="I48">
            <v>254.6186440677966</v>
          </cell>
          <cell r="J48">
            <v>510191</v>
          </cell>
        </row>
        <row r="49">
          <cell r="B49" t="str">
            <v>竹  田  市</v>
          </cell>
          <cell r="C49" t="str">
            <v>〃</v>
          </cell>
          <cell r="D49">
            <v>32</v>
          </cell>
          <cell r="E49">
            <v>3309</v>
          </cell>
          <cell r="F49">
            <v>69813.5</v>
          </cell>
          <cell r="G49">
            <v>134632720</v>
          </cell>
          <cell r="H49">
            <v>1928</v>
          </cell>
          <cell r="I49">
            <v>210.98065880930793</v>
          </cell>
          <cell r="J49">
            <v>406868</v>
          </cell>
        </row>
        <row r="50">
          <cell r="B50" t="str">
            <v>小   計</v>
          </cell>
          <cell r="C50" t="str">
            <v>〃</v>
          </cell>
          <cell r="D50">
            <v>231</v>
          </cell>
          <cell r="E50">
            <v>34172</v>
          </cell>
          <cell r="F50">
            <v>821167</v>
          </cell>
          <cell r="G50">
            <v>1677990430</v>
          </cell>
          <cell r="H50">
            <v>2043.4216547912908</v>
          </cell>
          <cell r="I50">
            <v>240.3040500994967</v>
          </cell>
          <cell r="J50">
            <v>491042.4997073628</v>
          </cell>
        </row>
        <row r="51">
          <cell r="B51" t="str">
            <v>計</v>
          </cell>
          <cell r="C51" t="str">
            <v>〃</v>
          </cell>
          <cell r="D51">
            <v>521</v>
          </cell>
          <cell r="E51">
            <v>84564</v>
          </cell>
          <cell r="F51">
            <v>2015654.5</v>
          </cell>
          <cell r="G51">
            <v>4067304090</v>
          </cell>
          <cell r="H51">
            <v>2017.8577677870885</v>
          </cell>
          <cell r="I51">
            <v>238.35846222979046</v>
          </cell>
          <cell r="J51">
            <v>480973.47452816804</v>
          </cell>
        </row>
        <row r="53">
          <cell r="A53" t="str">
            <v>高</v>
          </cell>
          <cell r="B53" t="str">
            <v>竹  田  市</v>
          </cell>
          <cell r="C53" t="str">
            <v>５  在</v>
          </cell>
          <cell r="D53">
            <v>6</v>
          </cell>
          <cell r="E53">
            <v>349</v>
          </cell>
          <cell r="F53">
            <v>7338.5</v>
          </cell>
          <cell r="G53">
            <v>13782155</v>
          </cell>
          <cell r="H53">
            <v>1878</v>
          </cell>
          <cell r="I53">
            <v>210.27220630372494</v>
          </cell>
          <cell r="J53">
            <v>394904</v>
          </cell>
        </row>
        <row r="54">
          <cell r="A54" t="str">
            <v>森</v>
          </cell>
          <cell r="B54" t="str">
            <v>久  住  町</v>
          </cell>
          <cell r="C54" t="str">
            <v>〃</v>
          </cell>
          <cell r="D54">
            <v>1</v>
          </cell>
          <cell r="E54">
            <v>55</v>
          </cell>
          <cell r="F54">
            <v>1527.5</v>
          </cell>
          <cell r="G54">
            <v>2762900</v>
          </cell>
          <cell r="H54">
            <v>1809</v>
          </cell>
          <cell r="I54">
            <v>277.72727272727275</v>
          </cell>
          <cell r="J54">
            <v>502345</v>
          </cell>
        </row>
        <row r="55">
          <cell r="A55" t="str">
            <v>取</v>
          </cell>
          <cell r="B55" t="str">
            <v>荻      町</v>
          </cell>
          <cell r="C55" t="str">
            <v>〃</v>
          </cell>
          <cell r="D55">
            <v>3</v>
          </cell>
          <cell r="E55">
            <v>150</v>
          </cell>
          <cell r="F55">
            <v>5083.5</v>
          </cell>
          <cell r="G55">
            <v>8921945</v>
          </cell>
          <cell r="H55">
            <v>1755</v>
          </cell>
          <cell r="I55">
            <v>338.9</v>
          </cell>
          <cell r="J55">
            <v>594796</v>
          </cell>
        </row>
        <row r="56">
          <cell r="A56" t="str">
            <v>扱</v>
          </cell>
          <cell r="B56" t="str">
            <v>直  入  町</v>
          </cell>
          <cell r="C56" t="str">
            <v>〃</v>
          </cell>
          <cell r="D56">
            <v>3</v>
          </cell>
          <cell r="E56">
            <v>96</v>
          </cell>
          <cell r="F56">
            <v>2232.5</v>
          </cell>
          <cell r="G56">
            <v>4262105</v>
          </cell>
          <cell r="H56">
            <v>1909</v>
          </cell>
          <cell r="I56">
            <v>232.55208333333331</v>
          </cell>
          <cell r="J56">
            <v>443969</v>
          </cell>
        </row>
        <row r="57">
          <cell r="A57" t="str">
            <v>所</v>
          </cell>
          <cell r="B57" t="str">
            <v>計</v>
          </cell>
          <cell r="C57" t="str">
            <v>〃</v>
          </cell>
          <cell r="D57">
            <v>13</v>
          </cell>
          <cell r="E57">
            <v>650</v>
          </cell>
          <cell r="F57">
            <v>16182</v>
          </cell>
          <cell r="G57">
            <v>29729105</v>
          </cell>
          <cell r="H57">
            <v>1837.1712396489927</v>
          </cell>
          <cell r="I57">
            <v>248.95384615384614</v>
          </cell>
          <cell r="J57">
            <v>457370.8461538461</v>
          </cell>
        </row>
        <row r="59">
          <cell r="A59" t="str">
            <v>資料：日本たばこ産業株式会社大分原料事務所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6"/>
      <sheetName val="67"/>
      <sheetName val="68"/>
      <sheetName val="6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51"/>
  <sheetViews>
    <sheetView tabSelected="1" workbookViewId="0" topLeftCell="A1">
      <selection activeCell="E41" sqref="E41"/>
    </sheetView>
  </sheetViews>
  <sheetFormatPr defaultColWidth="9.00390625" defaultRowHeight="12.75"/>
  <cols>
    <col min="1" max="1" width="15.375" style="4" customWidth="1"/>
    <col min="2" max="9" width="10.75390625" style="4" customWidth="1"/>
    <col min="10" max="16384" width="9.125" style="4" customWidth="1"/>
  </cols>
  <sheetData>
    <row r="1" spans="1:19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7" ht="15" customHeight="1" thickBot="1">
      <c r="A2" s="5" t="s">
        <v>1</v>
      </c>
      <c r="B2" s="6"/>
      <c r="C2" s="6"/>
      <c r="D2" s="6"/>
      <c r="E2" s="7" t="s">
        <v>2</v>
      </c>
      <c r="F2" s="8"/>
      <c r="G2" s="6"/>
      <c r="H2" s="6"/>
      <c r="I2" s="9"/>
      <c r="J2" s="10"/>
      <c r="K2" s="10"/>
      <c r="L2" s="10"/>
      <c r="M2" s="11"/>
      <c r="N2" s="10"/>
      <c r="O2" s="10"/>
      <c r="P2" s="10"/>
      <c r="Q2" s="10"/>
    </row>
    <row r="3" spans="1:17" s="18" customFormat="1" ht="15" customHeight="1" thickTop="1">
      <c r="A3" s="12" t="s">
        <v>3</v>
      </c>
      <c r="B3" s="13" t="s">
        <v>4</v>
      </c>
      <c r="C3" s="14"/>
      <c r="D3" s="13" t="s">
        <v>5</v>
      </c>
      <c r="E3" s="14"/>
      <c r="F3" s="13" t="s">
        <v>6</v>
      </c>
      <c r="G3" s="14"/>
      <c r="H3" s="13" t="s">
        <v>7</v>
      </c>
      <c r="I3" s="15"/>
      <c r="J3" s="16"/>
      <c r="K3" s="16"/>
      <c r="L3" s="16"/>
      <c r="M3" s="16"/>
      <c r="N3" s="16"/>
      <c r="O3" s="17"/>
      <c r="P3" s="17"/>
      <c r="Q3" s="17"/>
    </row>
    <row r="4" spans="1:17" s="18" customFormat="1" ht="15" customHeight="1">
      <c r="A4" s="19" t="s">
        <v>8</v>
      </c>
      <c r="B4" s="20" t="s">
        <v>9</v>
      </c>
      <c r="C4" s="20" t="s">
        <v>10</v>
      </c>
      <c r="D4" s="20" t="s">
        <v>9</v>
      </c>
      <c r="E4" s="20" t="s">
        <v>10</v>
      </c>
      <c r="F4" s="20" t="s">
        <v>9</v>
      </c>
      <c r="G4" s="20" t="s">
        <v>10</v>
      </c>
      <c r="H4" s="20" t="s">
        <v>9</v>
      </c>
      <c r="I4" s="20" t="s">
        <v>10</v>
      </c>
      <c r="J4" s="16"/>
      <c r="K4" s="16"/>
      <c r="L4" s="16"/>
      <c r="M4" s="16"/>
      <c r="N4" s="16"/>
      <c r="O4" s="21"/>
      <c r="P4" s="21"/>
      <c r="Q4" s="21"/>
    </row>
    <row r="5" spans="1:10" ht="15" customHeight="1">
      <c r="A5" s="22" t="s">
        <v>30</v>
      </c>
      <c r="B5" s="23">
        <v>1104</v>
      </c>
      <c r="C5" s="24">
        <v>679</v>
      </c>
      <c r="D5" s="24">
        <v>976</v>
      </c>
      <c r="E5" s="24">
        <v>561</v>
      </c>
      <c r="F5" s="24">
        <v>960664</v>
      </c>
      <c r="G5" s="24">
        <v>391695</v>
      </c>
      <c r="H5" s="24">
        <v>984287</v>
      </c>
      <c r="I5" s="25">
        <v>698208</v>
      </c>
      <c r="J5" s="26"/>
    </row>
    <row r="6" spans="1:10" ht="15" customHeight="1">
      <c r="A6" s="27" t="s">
        <v>11</v>
      </c>
      <c r="B6" s="23">
        <v>1093</v>
      </c>
      <c r="C6" s="24">
        <v>610</v>
      </c>
      <c r="D6" s="24">
        <v>957</v>
      </c>
      <c r="E6" s="24">
        <v>483</v>
      </c>
      <c r="F6" s="24">
        <v>889659</v>
      </c>
      <c r="G6" s="24">
        <v>305907</v>
      </c>
      <c r="H6" s="24">
        <v>929633</v>
      </c>
      <c r="I6" s="25">
        <v>633438</v>
      </c>
      <c r="J6" s="26"/>
    </row>
    <row r="7" spans="1:10" ht="15" customHeight="1">
      <c r="A7" s="27" t="s">
        <v>31</v>
      </c>
      <c r="B7" s="23">
        <v>769</v>
      </c>
      <c r="C7" s="24">
        <v>438</v>
      </c>
      <c r="D7" s="24">
        <v>638</v>
      </c>
      <c r="E7" s="24">
        <v>359</v>
      </c>
      <c r="F7" s="24">
        <v>544423</v>
      </c>
      <c r="G7" s="24">
        <v>195279</v>
      </c>
      <c r="H7" s="24">
        <v>853331</v>
      </c>
      <c r="I7" s="25">
        <v>543950</v>
      </c>
      <c r="J7" s="26"/>
    </row>
    <row r="8" spans="1:10" ht="15" customHeight="1">
      <c r="A8" s="28" t="s">
        <v>12</v>
      </c>
      <c r="B8" s="24">
        <v>625</v>
      </c>
      <c r="C8" s="24">
        <v>369</v>
      </c>
      <c r="D8" s="24">
        <v>535</v>
      </c>
      <c r="E8" s="24">
        <v>291</v>
      </c>
      <c r="F8" s="24">
        <v>442491</v>
      </c>
      <c r="G8" s="24">
        <v>139557</v>
      </c>
      <c r="H8" s="24">
        <v>827086</v>
      </c>
      <c r="I8" s="25">
        <v>479576</v>
      </c>
      <c r="J8" s="26"/>
    </row>
    <row r="9" spans="1:10" ht="15" customHeight="1">
      <c r="A9" s="27"/>
      <c r="B9" s="23"/>
      <c r="C9" s="24"/>
      <c r="D9" s="24"/>
      <c r="E9" s="24"/>
      <c r="F9" s="24"/>
      <c r="G9" s="24"/>
      <c r="H9" s="24"/>
      <c r="I9" s="25"/>
      <c r="J9" s="26"/>
    </row>
    <row r="10" spans="1:10" s="32" customFormat="1" ht="15" customHeight="1">
      <c r="A10" s="29" t="s">
        <v>32</v>
      </c>
      <c r="B10" s="30">
        <f aca="true" t="shared" si="0" ref="B10:G10">SUM(B12:B23)</f>
        <v>485</v>
      </c>
      <c r="C10" s="31">
        <f t="shared" si="0"/>
        <v>405</v>
      </c>
      <c r="D10" s="31">
        <f t="shared" si="0"/>
        <v>407</v>
      </c>
      <c r="E10" s="31">
        <f t="shared" si="0"/>
        <v>306</v>
      </c>
      <c r="F10" s="31">
        <f t="shared" si="0"/>
        <v>323806</v>
      </c>
      <c r="G10" s="31">
        <f t="shared" si="0"/>
        <v>148081</v>
      </c>
      <c r="H10" s="31">
        <v>787685</v>
      </c>
      <c r="I10" s="31">
        <v>489600</v>
      </c>
      <c r="J10" s="31"/>
    </row>
    <row r="11" spans="1:10" ht="15" customHeight="1">
      <c r="A11" s="24"/>
      <c r="B11" s="23"/>
      <c r="C11" s="24"/>
      <c r="D11" s="24"/>
      <c r="E11" s="24"/>
      <c r="F11" s="24"/>
      <c r="G11" s="24"/>
      <c r="H11" s="24"/>
      <c r="I11" s="25"/>
      <c r="J11" s="26"/>
    </row>
    <row r="12" spans="1:10" ht="15" customHeight="1">
      <c r="A12" s="33" t="s">
        <v>13</v>
      </c>
      <c r="B12" s="23">
        <v>44</v>
      </c>
      <c r="C12" s="24">
        <v>36</v>
      </c>
      <c r="D12" s="24">
        <v>29</v>
      </c>
      <c r="E12" s="24">
        <v>23</v>
      </c>
      <c r="F12" s="24">
        <v>24771</v>
      </c>
      <c r="G12" s="24">
        <v>12033</v>
      </c>
      <c r="H12" s="24">
        <v>854189</v>
      </c>
      <c r="I12" s="25">
        <v>523195</v>
      </c>
      <c r="J12" s="26"/>
    </row>
    <row r="13" spans="1:10" ht="15" customHeight="1">
      <c r="A13" s="33" t="s">
        <v>14</v>
      </c>
      <c r="B13" s="23">
        <v>41</v>
      </c>
      <c r="C13" s="24">
        <v>29</v>
      </c>
      <c r="D13" s="24">
        <v>39</v>
      </c>
      <c r="E13" s="24">
        <v>20</v>
      </c>
      <c r="F13" s="24">
        <v>31155</v>
      </c>
      <c r="G13" s="24">
        <v>10814</v>
      </c>
      <c r="H13" s="24">
        <v>798857</v>
      </c>
      <c r="I13" s="25">
        <v>540698</v>
      </c>
      <c r="J13" s="26"/>
    </row>
    <row r="14" spans="1:10" ht="15" customHeight="1">
      <c r="A14" s="33" t="s">
        <v>15</v>
      </c>
      <c r="B14" s="23">
        <v>33</v>
      </c>
      <c r="C14" s="24">
        <v>43</v>
      </c>
      <c r="D14" s="24">
        <v>22</v>
      </c>
      <c r="E14" s="24">
        <v>34</v>
      </c>
      <c r="F14" s="24">
        <v>15920</v>
      </c>
      <c r="G14" s="24">
        <v>14746</v>
      </c>
      <c r="H14" s="24">
        <v>723621</v>
      </c>
      <c r="I14" s="25">
        <v>433720</v>
      </c>
      <c r="J14" s="26"/>
    </row>
    <row r="15" spans="1:10" ht="15" customHeight="1">
      <c r="A15" s="33" t="s">
        <v>16</v>
      </c>
      <c r="B15" s="23">
        <v>54</v>
      </c>
      <c r="C15" s="24">
        <v>34</v>
      </c>
      <c r="D15" s="24">
        <v>44</v>
      </c>
      <c r="E15" s="24">
        <v>25</v>
      </c>
      <c r="F15" s="24">
        <v>36749</v>
      </c>
      <c r="G15" s="24">
        <v>11518</v>
      </c>
      <c r="H15" s="24">
        <v>835212</v>
      </c>
      <c r="I15" s="25">
        <v>460739</v>
      </c>
      <c r="J15" s="26"/>
    </row>
    <row r="16" spans="1:10" ht="15" customHeight="1">
      <c r="A16" s="33" t="s">
        <v>17</v>
      </c>
      <c r="B16" s="23">
        <v>22</v>
      </c>
      <c r="C16" s="24">
        <v>30</v>
      </c>
      <c r="D16" s="24">
        <v>21</v>
      </c>
      <c r="E16" s="24">
        <v>26</v>
      </c>
      <c r="F16" s="24">
        <v>16872</v>
      </c>
      <c r="G16" s="24">
        <v>14600</v>
      </c>
      <c r="H16" s="24">
        <v>803449</v>
      </c>
      <c r="I16" s="25">
        <v>561548</v>
      </c>
      <c r="J16" s="26"/>
    </row>
    <row r="17" spans="1:10" ht="15" customHeight="1">
      <c r="A17" s="33" t="s">
        <v>18</v>
      </c>
      <c r="B17" s="23">
        <v>33</v>
      </c>
      <c r="C17" s="24">
        <v>42</v>
      </c>
      <c r="D17" s="24">
        <v>26</v>
      </c>
      <c r="E17" s="24">
        <v>38</v>
      </c>
      <c r="F17" s="24">
        <v>20193</v>
      </c>
      <c r="G17" s="24">
        <v>17389</v>
      </c>
      <c r="H17" s="24">
        <v>776659</v>
      </c>
      <c r="I17" s="25">
        <v>457618</v>
      </c>
      <c r="J17" s="26"/>
    </row>
    <row r="18" spans="1:10" ht="15" customHeight="1">
      <c r="A18" s="33" t="s">
        <v>19</v>
      </c>
      <c r="B18" s="23">
        <v>49</v>
      </c>
      <c r="C18" s="24">
        <v>39</v>
      </c>
      <c r="D18" s="24">
        <v>41</v>
      </c>
      <c r="E18" s="24">
        <v>30</v>
      </c>
      <c r="F18" s="24">
        <v>29231</v>
      </c>
      <c r="G18" s="24">
        <v>12890</v>
      </c>
      <c r="H18" s="24">
        <v>712960</v>
      </c>
      <c r="I18" s="25">
        <v>429681</v>
      </c>
      <c r="J18" s="26"/>
    </row>
    <row r="19" spans="1:10" ht="15" customHeight="1">
      <c r="A19" s="33" t="s">
        <v>20</v>
      </c>
      <c r="B19" s="23">
        <v>42</v>
      </c>
      <c r="C19" s="24">
        <v>34</v>
      </c>
      <c r="D19" s="24">
        <v>32</v>
      </c>
      <c r="E19" s="24">
        <v>22</v>
      </c>
      <c r="F19" s="24">
        <v>22947</v>
      </c>
      <c r="G19" s="24">
        <v>11060</v>
      </c>
      <c r="H19" s="24">
        <v>717105</v>
      </c>
      <c r="I19" s="25">
        <v>502733</v>
      </c>
      <c r="J19" s="26"/>
    </row>
    <row r="20" spans="1:10" ht="15" customHeight="1">
      <c r="A20" s="33" t="s">
        <v>21</v>
      </c>
      <c r="B20" s="23">
        <v>48</v>
      </c>
      <c r="C20" s="24">
        <v>23</v>
      </c>
      <c r="D20" s="24">
        <v>47</v>
      </c>
      <c r="E20" s="24">
        <v>21</v>
      </c>
      <c r="F20" s="24">
        <v>39576</v>
      </c>
      <c r="G20" s="24">
        <v>11613</v>
      </c>
      <c r="H20" s="24">
        <v>842035</v>
      </c>
      <c r="I20" s="25">
        <v>553011</v>
      </c>
      <c r="J20" s="26"/>
    </row>
    <row r="21" spans="1:10" ht="15" customHeight="1">
      <c r="A21" s="33" t="s">
        <v>22</v>
      </c>
      <c r="B21" s="23">
        <v>24</v>
      </c>
      <c r="C21" s="24">
        <v>21</v>
      </c>
      <c r="D21" s="24">
        <v>20</v>
      </c>
      <c r="E21" s="24">
        <v>13</v>
      </c>
      <c r="F21" s="24">
        <v>15722</v>
      </c>
      <c r="G21" s="24">
        <v>6448</v>
      </c>
      <c r="H21" s="24">
        <v>786096</v>
      </c>
      <c r="I21" s="25">
        <v>495984</v>
      </c>
      <c r="J21" s="26"/>
    </row>
    <row r="22" spans="1:10" ht="15" customHeight="1">
      <c r="A22" s="33" t="s">
        <v>23</v>
      </c>
      <c r="B22" s="23">
        <v>32</v>
      </c>
      <c r="C22" s="24">
        <v>29</v>
      </c>
      <c r="D22" s="24">
        <v>28</v>
      </c>
      <c r="E22" s="24">
        <v>23</v>
      </c>
      <c r="F22" s="24">
        <v>20766</v>
      </c>
      <c r="G22" s="24">
        <v>9874</v>
      </c>
      <c r="H22" s="24">
        <v>741636</v>
      </c>
      <c r="I22" s="25">
        <v>429286</v>
      </c>
      <c r="J22" s="26"/>
    </row>
    <row r="23" spans="1:17" ht="15" customHeight="1">
      <c r="A23" s="34" t="s">
        <v>24</v>
      </c>
      <c r="B23" s="35">
        <v>63</v>
      </c>
      <c r="C23" s="36">
        <v>45</v>
      </c>
      <c r="D23" s="36">
        <v>58</v>
      </c>
      <c r="E23" s="36">
        <v>31</v>
      </c>
      <c r="F23" s="36">
        <v>49904</v>
      </c>
      <c r="G23" s="36">
        <v>15096</v>
      </c>
      <c r="H23" s="36">
        <v>860405</v>
      </c>
      <c r="I23" s="36">
        <v>486957</v>
      </c>
      <c r="J23" s="26"/>
      <c r="K23" s="26"/>
      <c r="L23" s="26"/>
      <c r="M23" s="26"/>
      <c r="N23" s="26"/>
      <c r="O23" s="26"/>
      <c r="P23" s="26"/>
      <c r="Q23" s="26"/>
    </row>
    <row r="24" spans="1:9" ht="15" customHeight="1">
      <c r="A24" s="37" t="s">
        <v>25</v>
      </c>
      <c r="B24" s="24"/>
      <c r="C24" s="24"/>
      <c r="D24" s="24"/>
      <c r="E24" s="24"/>
      <c r="F24" s="24"/>
      <c r="G24" s="24"/>
      <c r="H24" s="24"/>
      <c r="I24" s="24"/>
    </row>
    <row r="25" spans="1:9" ht="15" customHeight="1">
      <c r="A25" s="37"/>
      <c r="B25" s="24"/>
      <c r="C25" s="24"/>
      <c r="D25" s="24"/>
      <c r="E25" s="24"/>
      <c r="F25" s="24"/>
      <c r="G25" s="24"/>
      <c r="H25" s="24"/>
      <c r="I25" s="24"/>
    </row>
    <row r="26" spans="1:9" ht="15" customHeight="1">
      <c r="A26" s="37"/>
      <c r="B26" s="24"/>
      <c r="C26" s="24"/>
      <c r="D26" s="24"/>
      <c r="E26" s="24"/>
      <c r="F26" s="24"/>
      <c r="G26" s="24"/>
      <c r="H26" s="24"/>
      <c r="I26" s="24"/>
    </row>
    <row r="27" spans="1:10" ht="15" customHeight="1">
      <c r="A27" s="24"/>
      <c r="B27" s="24"/>
      <c r="C27" s="24"/>
      <c r="D27" s="24"/>
      <c r="E27" s="24"/>
      <c r="F27" s="24"/>
      <c r="G27" s="24"/>
      <c r="H27" s="24"/>
      <c r="I27" s="24"/>
      <c r="J27" s="38"/>
    </row>
    <row r="28" spans="1:9" ht="15" customHeight="1" thickBot="1">
      <c r="A28" s="7"/>
      <c r="B28" s="9"/>
      <c r="C28" s="9"/>
      <c r="D28" s="9"/>
      <c r="E28" s="7" t="s">
        <v>26</v>
      </c>
      <c r="F28" s="9"/>
      <c r="G28" s="9"/>
      <c r="H28" s="9"/>
      <c r="I28" s="9"/>
    </row>
    <row r="29" spans="1:9" s="18" customFormat="1" ht="15" customHeight="1" thickTop="1">
      <c r="A29" s="12" t="s">
        <v>3</v>
      </c>
      <c r="B29" s="13" t="s">
        <v>4</v>
      </c>
      <c r="C29" s="14"/>
      <c r="D29" s="13" t="s">
        <v>5</v>
      </c>
      <c r="E29" s="14"/>
      <c r="F29" s="13" t="s">
        <v>6</v>
      </c>
      <c r="G29" s="14"/>
      <c r="H29" s="13" t="s">
        <v>7</v>
      </c>
      <c r="I29" s="15"/>
    </row>
    <row r="30" spans="1:9" s="18" customFormat="1" ht="15" customHeight="1">
      <c r="A30" s="19" t="s">
        <v>8</v>
      </c>
      <c r="B30" s="20" t="s">
        <v>9</v>
      </c>
      <c r="C30" s="20" t="s">
        <v>10</v>
      </c>
      <c r="D30" s="20" t="s">
        <v>9</v>
      </c>
      <c r="E30" s="20" t="s">
        <v>10</v>
      </c>
      <c r="F30" s="20" t="s">
        <v>9</v>
      </c>
      <c r="G30" s="20" t="s">
        <v>10</v>
      </c>
      <c r="H30" s="20" t="s">
        <v>9</v>
      </c>
      <c r="I30" s="20" t="s">
        <v>10</v>
      </c>
    </row>
    <row r="31" spans="1:9" ht="15" customHeight="1">
      <c r="A31" s="22" t="s">
        <v>27</v>
      </c>
      <c r="B31" s="23">
        <v>8484</v>
      </c>
      <c r="C31" s="24">
        <v>8011</v>
      </c>
      <c r="D31" s="24">
        <v>8321</v>
      </c>
      <c r="E31" s="24">
        <v>6849</v>
      </c>
      <c r="F31" s="24">
        <v>4516612</v>
      </c>
      <c r="G31" s="24">
        <v>2850666</v>
      </c>
      <c r="H31" s="24">
        <v>542677</v>
      </c>
      <c r="I31" s="24">
        <v>416216</v>
      </c>
    </row>
    <row r="32" spans="1:9" ht="15" customHeight="1">
      <c r="A32" s="27" t="s">
        <v>16</v>
      </c>
      <c r="B32" s="23">
        <v>9212</v>
      </c>
      <c r="C32" s="24">
        <v>8219</v>
      </c>
      <c r="D32" s="24">
        <v>8967</v>
      </c>
      <c r="E32" s="24">
        <v>7081</v>
      </c>
      <c r="F32" s="24">
        <v>4503258</v>
      </c>
      <c r="G32" s="24">
        <v>2695498</v>
      </c>
      <c r="H32" s="24">
        <v>502203</v>
      </c>
      <c r="I32" s="24">
        <v>380666</v>
      </c>
    </row>
    <row r="33" spans="1:9" ht="15" customHeight="1">
      <c r="A33" s="27" t="s">
        <v>17</v>
      </c>
      <c r="B33" s="23">
        <v>9311</v>
      </c>
      <c r="C33" s="24">
        <v>8617</v>
      </c>
      <c r="D33" s="24">
        <v>9060</v>
      </c>
      <c r="E33" s="24">
        <v>7403</v>
      </c>
      <c r="F33" s="24">
        <v>3899980</v>
      </c>
      <c r="G33" s="24">
        <v>2193373</v>
      </c>
      <c r="H33" s="24">
        <v>472899</v>
      </c>
      <c r="I33" s="24">
        <v>296281</v>
      </c>
    </row>
    <row r="34" spans="1:9" ht="15" customHeight="1">
      <c r="A34" s="27" t="s">
        <v>18</v>
      </c>
      <c r="B34" s="23">
        <v>9322</v>
      </c>
      <c r="C34" s="24">
        <v>8574</v>
      </c>
      <c r="D34" s="24">
        <v>9042</v>
      </c>
      <c r="E34" s="24">
        <v>7238</v>
      </c>
      <c r="F34" s="24">
        <v>3799161</v>
      </c>
      <c r="G34" s="24">
        <v>2213472</v>
      </c>
      <c r="H34" s="24">
        <v>420168</v>
      </c>
      <c r="I34" s="24">
        <v>305813</v>
      </c>
    </row>
    <row r="35" spans="1:9" ht="15" customHeight="1">
      <c r="A35" s="27"/>
      <c r="B35" s="23"/>
      <c r="C35" s="24"/>
      <c r="D35" s="24"/>
      <c r="E35" s="24"/>
      <c r="F35" s="24"/>
      <c r="G35" s="24"/>
      <c r="H35" s="24"/>
      <c r="I35" s="24"/>
    </row>
    <row r="36" spans="1:9" s="32" customFormat="1" ht="15" customHeight="1">
      <c r="A36" s="39" t="s">
        <v>19</v>
      </c>
      <c r="B36" s="32">
        <f aca="true" t="shared" si="1" ref="B36:G36">SUM(B38:B49)</f>
        <v>8886</v>
      </c>
      <c r="C36" s="32">
        <f t="shared" si="1"/>
        <v>8220</v>
      </c>
      <c r="D36" s="32">
        <f t="shared" si="1"/>
        <v>8683</v>
      </c>
      <c r="E36" s="32">
        <f t="shared" si="1"/>
        <v>6978</v>
      </c>
      <c r="F36" s="32">
        <f t="shared" si="1"/>
        <v>3722879</v>
      </c>
      <c r="G36" s="32">
        <f t="shared" si="1"/>
        <v>2297376</v>
      </c>
      <c r="H36" s="32">
        <v>430832</v>
      </c>
      <c r="I36" s="32">
        <v>333450</v>
      </c>
    </row>
    <row r="37" spans="1:9" ht="15" customHeight="1">
      <c r="A37" s="24"/>
      <c r="B37" s="23"/>
      <c r="C37" s="24"/>
      <c r="D37" s="24"/>
      <c r="E37" s="24"/>
      <c r="F37" s="24"/>
      <c r="G37" s="24"/>
      <c r="H37" s="24"/>
      <c r="I37" s="24"/>
    </row>
    <row r="38" spans="1:9" ht="15" customHeight="1">
      <c r="A38" s="33" t="s">
        <v>13</v>
      </c>
      <c r="B38" s="23">
        <v>653</v>
      </c>
      <c r="C38" s="24">
        <v>549</v>
      </c>
      <c r="D38" s="24">
        <v>641</v>
      </c>
      <c r="E38" s="24">
        <v>463</v>
      </c>
      <c r="F38" s="24">
        <v>290360</v>
      </c>
      <c r="G38" s="24">
        <v>161388</v>
      </c>
      <c r="H38" s="24">
        <v>452979</v>
      </c>
      <c r="I38" s="24">
        <v>348571</v>
      </c>
    </row>
    <row r="39" spans="1:9" ht="15" customHeight="1">
      <c r="A39" s="33" t="s">
        <v>14</v>
      </c>
      <c r="B39" s="23">
        <v>990</v>
      </c>
      <c r="C39" s="24">
        <v>927</v>
      </c>
      <c r="D39" s="24">
        <v>956</v>
      </c>
      <c r="E39" s="24">
        <v>746</v>
      </c>
      <c r="F39" s="24">
        <v>402649</v>
      </c>
      <c r="G39" s="24">
        <v>221478</v>
      </c>
      <c r="H39" s="24">
        <v>421181</v>
      </c>
      <c r="I39" s="24">
        <v>296888</v>
      </c>
    </row>
    <row r="40" spans="1:9" ht="15" customHeight="1">
      <c r="A40" s="33" t="s">
        <v>15</v>
      </c>
      <c r="B40" s="23">
        <v>698</v>
      </c>
      <c r="C40" s="24">
        <v>696</v>
      </c>
      <c r="D40" s="24">
        <v>688</v>
      </c>
      <c r="E40" s="24">
        <v>570</v>
      </c>
      <c r="F40" s="24">
        <v>332448</v>
      </c>
      <c r="G40" s="24">
        <v>193278</v>
      </c>
      <c r="H40" s="24">
        <v>483210</v>
      </c>
      <c r="I40" s="24">
        <v>339085</v>
      </c>
    </row>
    <row r="41" spans="1:9" ht="15" customHeight="1">
      <c r="A41" s="33" t="s">
        <v>16</v>
      </c>
      <c r="B41" s="23">
        <v>1064</v>
      </c>
      <c r="C41" s="24">
        <v>974</v>
      </c>
      <c r="D41" s="24">
        <v>1040</v>
      </c>
      <c r="E41" s="24">
        <v>855</v>
      </c>
      <c r="F41" s="24">
        <v>431912</v>
      </c>
      <c r="G41" s="24">
        <v>260583</v>
      </c>
      <c r="H41" s="24">
        <v>415300</v>
      </c>
      <c r="I41" s="24">
        <v>304776</v>
      </c>
    </row>
    <row r="42" spans="1:9" ht="15" customHeight="1">
      <c r="A42" s="33" t="s">
        <v>17</v>
      </c>
      <c r="B42" s="23">
        <v>701</v>
      </c>
      <c r="C42" s="24">
        <v>614</v>
      </c>
      <c r="D42" s="24">
        <v>693</v>
      </c>
      <c r="E42" s="24">
        <v>521</v>
      </c>
      <c r="F42" s="24">
        <v>298444</v>
      </c>
      <c r="G42" s="24">
        <v>168916</v>
      </c>
      <c r="H42" s="24">
        <v>430655</v>
      </c>
      <c r="I42" s="24">
        <v>324216</v>
      </c>
    </row>
    <row r="43" spans="1:9" ht="15" customHeight="1">
      <c r="A43" s="33" t="s">
        <v>18</v>
      </c>
      <c r="B43" s="23">
        <v>894</v>
      </c>
      <c r="C43" s="24">
        <v>834</v>
      </c>
      <c r="D43" s="24">
        <v>858</v>
      </c>
      <c r="E43" s="24">
        <v>738</v>
      </c>
      <c r="F43" s="24">
        <v>313820</v>
      </c>
      <c r="G43" s="24">
        <v>213115</v>
      </c>
      <c r="H43" s="24">
        <v>365758</v>
      </c>
      <c r="I43" s="24">
        <v>288774</v>
      </c>
    </row>
    <row r="44" spans="1:9" ht="15" customHeight="1">
      <c r="A44" s="33" t="s">
        <v>19</v>
      </c>
      <c r="B44" s="23">
        <v>550</v>
      </c>
      <c r="C44" s="24">
        <v>555</v>
      </c>
      <c r="D44" s="24">
        <v>549</v>
      </c>
      <c r="E44" s="24">
        <v>468</v>
      </c>
      <c r="F44" s="24">
        <v>234803</v>
      </c>
      <c r="G44" s="24">
        <v>167807</v>
      </c>
      <c r="H44" s="24">
        <v>427693</v>
      </c>
      <c r="I44" s="24">
        <v>358561</v>
      </c>
    </row>
    <row r="45" spans="1:9" ht="15" customHeight="1">
      <c r="A45" s="33" t="s">
        <v>20</v>
      </c>
      <c r="B45" s="23">
        <v>810</v>
      </c>
      <c r="C45" s="24">
        <v>683</v>
      </c>
      <c r="D45" s="24">
        <v>790</v>
      </c>
      <c r="E45" s="24">
        <v>603</v>
      </c>
      <c r="F45" s="24">
        <v>336238</v>
      </c>
      <c r="G45" s="24">
        <v>201415</v>
      </c>
      <c r="H45" s="24">
        <v>425618</v>
      </c>
      <c r="I45" s="24">
        <v>334022</v>
      </c>
    </row>
    <row r="46" spans="1:9" ht="15" customHeight="1">
      <c r="A46" s="33" t="s">
        <v>21</v>
      </c>
      <c r="B46" s="23">
        <v>495</v>
      </c>
      <c r="C46" s="24">
        <v>474</v>
      </c>
      <c r="D46" s="24">
        <v>481</v>
      </c>
      <c r="E46" s="24">
        <v>391</v>
      </c>
      <c r="F46" s="24">
        <v>201164</v>
      </c>
      <c r="G46" s="24">
        <v>128736</v>
      </c>
      <c r="H46" s="24">
        <v>418220</v>
      </c>
      <c r="I46" s="24">
        <v>329247</v>
      </c>
    </row>
    <row r="47" spans="1:9" ht="15" customHeight="1">
      <c r="A47" s="33" t="s">
        <v>22</v>
      </c>
      <c r="B47" s="23">
        <v>667</v>
      </c>
      <c r="C47" s="24">
        <v>600</v>
      </c>
      <c r="D47" s="24">
        <v>648</v>
      </c>
      <c r="E47" s="24">
        <v>502</v>
      </c>
      <c r="F47" s="24">
        <v>260082</v>
      </c>
      <c r="G47" s="24">
        <v>160047</v>
      </c>
      <c r="H47" s="24">
        <v>401361</v>
      </c>
      <c r="I47" s="24">
        <v>318819</v>
      </c>
    </row>
    <row r="48" spans="1:9" ht="15" customHeight="1">
      <c r="A48" s="33" t="s">
        <v>23</v>
      </c>
      <c r="B48" s="23">
        <v>523</v>
      </c>
      <c r="C48" s="24">
        <v>495</v>
      </c>
      <c r="D48" s="24">
        <v>517</v>
      </c>
      <c r="E48" s="24">
        <v>410</v>
      </c>
      <c r="F48" s="24">
        <v>240464</v>
      </c>
      <c r="G48" s="24">
        <v>161597</v>
      </c>
      <c r="H48" s="24">
        <v>465115</v>
      </c>
      <c r="I48" s="24">
        <v>394140</v>
      </c>
    </row>
    <row r="49" spans="1:9" ht="15" customHeight="1">
      <c r="A49" s="34" t="s">
        <v>24</v>
      </c>
      <c r="B49" s="35">
        <v>841</v>
      </c>
      <c r="C49" s="36">
        <v>819</v>
      </c>
      <c r="D49" s="36">
        <v>822</v>
      </c>
      <c r="E49" s="36">
        <v>711</v>
      </c>
      <c r="F49" s="36">
        <v>380495</v>
      </c>
      <c r="G49" s="36">
        <v>259016</v>
      </c>
      <c r="H49" s="36">
        <v>462889</v>
      </c>
      <c r="I49" s="36">
        <v>364298</v>
      </c>
    </row>
    <row r="50" spans="1:9" ht="15" customHeight="1">
      <c r="A50" s="24" t="s">
        <v>28</v>
      </c>
      <c r="B50" s="24"/>
      <c r="C50" s="24"/>
      <c r="D50" s="24"/>
      <c r="E50" s="24"/>
      <c r="F50" s="24"/>
      <c r="G50" s="24"/>
      <c r="H50" s="24"/>
      <c r="I50" s="24"/>
    </row>
    <row r="51" spans="1:9" ht="15" customHeight="1">
      <c r="A51" s="37" t="s">
        <v>29</v>
      </c>
      <c r="B51" s="24"/>
      <c r="C51" s="24"/>
      <c r="D51" s="24"/>
      <c r="E51" s="24"/>
      <c r="F51" s="24"/>
      <c r="G51" s="24"/>
      <c r="H51" s="24"/>
      <c r="I51" s="24"/>
    </row>
  </sheetData>
  <mergeCells count="8">
    <mergeCell ref="B29:C29"/>
    <mergeCell ref="D29:E29"/>
    <mergeCell ref="F29:G29"/>
    <mergeCell ref="H29:I29"/>
    <mergeCell ref="B3:C3"/>
    <mergeCell ref="D3:E3"/>
    <mergeCell ref="F3:G3"/>
    <mergeCell ref="H3:I3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2007-09-11T05:46:39Z</dcterms:created>
  <dcterms:modified xsi:type="dcterms:W3CDTF">2007-09-11T05:46:49Z</dcterms:modified>
  <cp:category/>
  <cp:version/>
  <cp:contentType/>
  <cp:contentStatus/>
</cp:coreProperties>
</file>