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74" sheetId="1" r:id="rId1"/>
  </sheets>
  <externalReferences>
    <externalReference r:id="rId4"/>
    <externalReference r:id="rId5"/>
    <externalReference r:id="rId6"/>
    <externalReference r:id="rId7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'[1]70'!#REF!</definedName>
    <definedName name="_7１．米穀需給量">'[2]71'!$A$1:$M$20</definedName>
    <definedName name="_72．市町村別農業粗生産額">'[3]72'!$A$1:$R$83</definedName>
    <definedName name="_72．農業共済">'74'!#REF!</definedName>
    <definedName name="_74．家畜共済">'[4]75'!#REF!</definedName>
    <definedName name="_75．農業共同組合概況">#REF!</definedName>
    <definedName name="_xlnm.Print_Area" localSheetId="0">'74'!$A$1:$M$19</definedName>
  </definedNames>
  <calcPr fullCalcOnLoad="1"/>
</workbook>
</file>

<file path=xl/sharedStrings.xml><?xml version="1.0" encoding="utf-8"?>
<sst xmlns="http://schemas.openxmlformats.org/spreadsheetml/2006/main" count="37" uniqueCount="31">
  <si>
    <t>　74．農業共済</t>
  </si>
  <si>
    <t>摘     要</t>
  </si>
  <si>
    <t>水    稲</t>
  </si>
  <si>
    <t>陸    稲</t>
  </si>
  <si>
    <t>麦</t>
  </si>
  <si>
    <t>春 蚕 繭</t>
  </si>
  <si>
    <t>初秋蚕繭</t>
  </si>
  <si>
    <t>晩秋蚕繭</t>
  </si>
  <si>
    <t>組合数等</t>
  </si>
  <si>
    <t>引受戸数</t>
  </si>
  <si>
    <t>共済金額</t>
  </si>
  <si>
    <t>共済掛金</t>
  </si>
  <si>
    <t>総        額</t>
  </si>
  <si>
    <t>組合員負担金</t>
  </si>
  <si>
    <t>国  庫負担金</t>
  </si>
  <si>
    <t>３割以上被害</t>
  </si>
  <si>
    <t>(蚕繭共済は2割以上の被害)</t>
  </si>
  <si>
    <t>被 害  戸 数</t>
  </si>
  <si>
    <t>共   済   金</t>
  </si>
  <si>
    <t>金額被害率</t>
  </si>
  <si>
    <t>面積被害率</t>
  </si>
  <si>
    <t>資料：県農業経済課</t>
  </si>
  <si>
    <t>(単位  戸、a、千円、)</t>
  </si>
  <si>
    <t>平成７年度</t>
  </si>
  <si>
    <t>引受面積</t>
  </si>
  <si>
    <t>a</t>
  </si>
  <si>
    <t>箱</t>
  </si>
  <si>
    <t xml:space="preserve">被 害 面 積 </t>
  </si>
  <si>
    <t>a</t>
  </si>
  <si>
    <t>保   険   金</t>
  </si>
  <si>
    <t>%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</si>
</sst>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#,##0_);[Red]\(#,##0\)"/>
    <numFmt numFmtId="189" formatCode="#,##0;&quot;△ &quot;#,##0"/>
    <numFmt numFmtId="190" formatCode="#,##0.00_ "/>
    <numFmt numFmtId="191" formatCode="0.0_);[Red]\(0.0\)"/>
    <numFmt numFmtId="192" formatCode="#,##0.0_);[Red]\(#,##0.0\)"/>
    <numFmt numFmtId="193" formatCode="#,##0.00_);[Red]\(#,##0.00\)"/>
    <numFmt numFmtId="194" formatCode="0.00_ "/>
    <numFmt numFmtId="195" formatCode="0.00_);[Red]\(0.00\)"/>
    <numFmt numFmtId="196" formatCode="_ * #,##0.0_ ;_ * \-#,##0.0_ ;_ * &quot;-&quot;?_ ;_ @_ "/>
    <numFmt numFmtId="197" formatCode="#,##0.000;[Red]#,##0.000"/>
    <numFmt numFmtId="198" formatCode="#,##0.0000;[Red]#,##0.0000"/>
    <numFmt numFmtId="199" formatCode="0.000_);[Red]\(0.000\)"/>
    <numFmt numFmtId="200" formatCode="0.0000_);[Red]\(0.0000\)"/>
    <numFmt numFmtId="201" formatCode="0.00000_);[Red]\(0.00000\)"/>
    <numFmt numFmtId="202" formatCode="0.000000_);[Red]\(0.000000\)"/>
    <numFmt numFmtId="203" formatCode="0.0000000_);[Red]\(0.00000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 vertical="center"/>
      <protection/>
    </xf>
    <xf numFmtId="178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vertical="center"/>
    </xf>
    <xf numFmtId="178" fontId="6" fillId="0" borderId="1" xfId="0" applyNumberFormat="1" applyFont="1" applyBorder="1" applyAlignment="1" applyProtection="1">
      <alignment horizontal="left" vertical="center"/>
      <protection/>
    </xf>
    <xf numFmtId="178" fontId="6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 applyProtection="1">
      <alignment vertical="center"/>
      <protection/>
    </xf>
    <xf numFmtId="178" fontId="6" fillId="0" borderId="1" xfId="0" applyNumberFormat="1" applyFont="1" applyBorder="1" applyAlignment="1">
      <alignment horizontal="centerContinuous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Alignment="1" applyProtection="1">
      <alignment vertical="center"/>
      <protection locked="0"/>
    </xf>
    <xf numFmtId="178" fontId="6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left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190" fontId="6" fillId="0" borderId="0" xfId="0" applyNumberFormat="1" applyFont="1" applyAlignment="1" applyProtection="1">
      <alignment horizontal="right" vertical="center"/>
      <protection locked="0"/>
    </xf>
    <xf numFmtId="178" fontId="6" fillId="0" borderId="0" xfId="0" applyNumberFormat="1" applyFont="1" applyAlignment="1" applyProtection="1">
      <alignment horizontal="left" vertical="center"/>
      <protection/>
    </xf>
    <xf numFmtId="178" fontId="6" fillId="0" borderId="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Border="1" applyAlignment="1" quotePrefix="1">
      <alignment horizontal="distributed" vertical="center"/>
    </xf>
    <xf numFmtId="178" fontId="6" fillId="0" borderId="0" xfId="0" applyNumberFormat="1" applyFont="1" applyAlignment="1">
      <alignment horizontal="distributed" vertical="center"/>
    </xf>
    <xf numFmtId="178" fontId="6" fillId="0" borderId="0" xfId="0" applyNumberFormat="1" applyFont="1" applyBorder="1" applyAlignment="1" applyProtection="1">
      <alignment horizontal="right" vertical="center"/>
      <protection/>
    </xf>
    <xf numFmtId="190" fontId="6" fillId="0" borderId="0" xfId="0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Alignment="1">
      <alignment horizontal="right" vertical="center"/>
    </xf>
    <xf numFmtId="191" fontId="6" fillId="0" borderId="6" xfId="0" applyNumberFormat="1" applyFont="1" applyBorder="1" applyAlignment="1" applyProtection="1" quotePrefix="1">
      <alignment horizontal="right" vertical="center"/>
      <protection/>
    </xf>
    <xf numFmtId="9" fontId="6" fillId="0" borderId="0" xfId="15" applyFont="1" applyBorder="1" applyAlignment="1" applyProtection="1">
      <alignment horizontal="right" vertical="center"/>
      <protection/>
    </xf>
    <xf numFmtId="191" fontId="6" fillId="0" borderId="0" xfId="0" applyNumberFormat="1" applyFont="1" applyAlignment="1" applyProtection="1" quotePrefix="1">
      <alignment horizontal="right" vertical="center"/>
      <protection/>
    </xf>
    <xf numFmtId="191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>
      <alignment vertical="center"/>
    </xf>
    <xf numFmtId="191" fontId="6" fillId="0" borderId="0" xfId="0" applyNumberFormat="1" applyFont="1" applyAlignment="1" quotePrefix="1">
      <alignment horizontal="right" vertical="center"/>
    </xf>
    <xf numFmtId="195" fontId="6" fillId="0" borderId="0" xfId="0" applyNumberFormat="1" applyFont="1" applyAlignment="1" quotePrefix="1">
      <alignment horizontal="right" vertical="center"/>
    </xf>
    <xf numFmtId="195" fontId="6" fillId="0" borderId="0" xfId="0" applyNumberFormat="1" applyFont="1" applyBorder="1" applyAlignment="1" applyProtection="1">
      <alignment horizontal="right" vertical="center"/>
      <protection/>
    </xf>
    <xf numFmtId="195" fontId="6" fillId="0" borderId="2" xfId="0" applyNumberFormat="1" applyFont="1" applyBorder="1" applyAlignment="1" applyProtection="1" quotePrefix="1">
      <alignment horizontal="right" vertical="center"/>
      <protection/>
    </xf>
    <xf numFmtId="178" fontId="6" fillId="0" borderId="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7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  <sheetDataSet>
      <sheetData sheetId="0">
        <row r="1">
          <cell r="A1" t="str">
            <v>　7１．米穀需給量</v>
          </cell>
        </row>
        <row r="2">
          <cell r="A2" t="str">
            <v>(単位  玄米ｔ)</v>
          </cell>
        </row>
        <row r="3">
          <cell r="C3" t="str">
            <v>集  荷  ・  販  売  量</v>
          </cell>
          <cell r="K3" t="str">
            <v>県 内 供 給 量</v>
          </cell>
        </row>
        <row r="4">
          <cell r="A4" t="str">
            <v>生産別</v>
          </cell>
          <cell r="F4" t="str">
            <v>自  主</v>
          </cell>
          <cell r="H4" t="str">
            <v>限  度</v>
          </cell>
          <cell r="I4" t="str">
            <v>多　用</v>
          </cell>
          <cell r="J4" t="str">
            <v>農  家</v>
          </cell>
          <cell r="M4" t="str">
            <v>自  主</v>
          </cell>
        </row>
        <row r="5">
          <cell r="B5" t="str">
            <v>生産量</v>
          </cell>
          <cell r="C5" t="str">
            <v>計</v>
          </cell>
          <cell r="D5" t="str">
            <v>政府米</v>
          </cell>
          <cell r="E5" t="str">
            <v>うち県外</v>
          </cell>
          <cell r="G5" t="str">
            <v>うち県外</v>
          </cell>
          <cell r="H5" t="str">
            <v>数  量</v>
          </cell>
          <cell r="I5" t="str">
            <v>途　利</v>
          </cell>
          <cell r="J5" t="str">
            <v>保  有</v>
          </cell>
          <cell r="K5" t="str">
            <v>計</v>
          </cell>
          <cell r="L5" t="str">
            <v>政府米</v>
          </cell>
        </row>
        <row r="6">
          <cell r="A6" t="str">
            <v>(米穀年度)</v>
          </cell>
          <cell r="E6" t="str">
            <v>販 売 量</v>
          </cell>
          <cell r="F6" t="str">
            <v>流通米</v>
          </cell>
          <cell r="G6" t="str">
            <v>販 売 量</v>
          </cell>
          <cell r="H6" t="str">
            <v>超過米</v>
          </cell>
          <cell r="I6" t="str">
            <v>用  米</v>
          </cell>
          <cell r="J6" t="str">
            <v>米  等</v>
          </cell>
          <cell r="M6" t="str">
            <v>流通米</v>
          </cell>
        </row>
        <row r="7">
          <cell r="A7" t="str">
            <v>４年産米</v>
          </cell>
        </row>
        <row r="8">
          <cell r="B8">
            <v>163147</v>
          </cell>
          <cell r="C8">
            <v>80624</v>
          </cell>
          <cell r="D8">
            <v>51520</v>
          </cell>
          <cell r="E8">
            <v>32734</v>
          </cell>
          <cell r="F8">
            <v>26092</v>
          </cell>
          <cell r="G8">
            <v>11957</v>
          </cell>
          <cell r="H8">
            <v>271</v>
          </cell>
          <cell r="I8">
            <v>2741</v>
          </cell>
          <cell r="J8">
            <v>82523</v>
          </cell>
          <cell r="K8">
            <v>44869</v>
          </cell>
          <cell r="L8">
            <v>19085</v>
          </cell>
          <cell r="M8">
            <v>25784</v>
          </cell>
        </row>
        <row r="9">
          <cell r="A9" t="str">
            <v>(５米穀年度)</v>
          </cell>
        </row>
        <row r="11">
          <cell r="A11" t="str">
            <v>５年産米</v>
          </cell>
        </row>
        <row r="12">
          <cell r="B12">
            <v>124178</v>
          </cell>
          <cell r="C12">
            <v>52587</v>
          </cell>
          <cell r="D12">
            <v>440</v>
          </cell>
          <cell r="E12" t="str">
            <v>-</v>
          </cell>
          <cell r="F12">
            <v>50462</v>
          </cell>
          <cell r="G12">
            <v>32879</v>
          </cell>
          <cell r="H12">
            <v>37</v>
          </cell>
          <cell r="I12">
            <v>1648</v>
          </cell>
          <cell r="J12">
            <v>71591</v>
          </cell>
          <cell r="K12">
            <v>39739</v>
          </cell>
          <cell r="L12">
            <v>13692</v>
          </cell>
          <cell r="M12">
            <v>26047</v>
          </cell>
        </row>
        <row r="13">
          <cell r="A13" t="str">
            <v>(６米穀年度)</v>
          </cell>
        </row>
        <row r="15">
          <cell r="A15" t="str">
            <v>６年産米</v>
          </cell>
        </row>
        <row r="16">
          <cell r="B16">
            <v>204800</v>
          </cell>
          <cell r="C16">
            <v>102092</v>
          </cell>
          <cell r="D16">
            <v>62097</v>
          </cell>
          <cell r="E16">
            <v>17035</v>
          </cell>
          <cell r="F16">
            <v>34718</v>
          </cell>
          <cell r="G16">
            <v>15712</v>
          </cell>
          <cell r="H16">
            <v>1368</v>
          </cell>
          <cell r="I16">
            <v>3909</v>
          </cell>
          <cell r="J16">
            <v>102708</v>
          </cell>
          <cell r="K16">
            <v>29920</v>
          </cell>
          <cell r="L16">
            <v>11027</v>
          </cell>
          <cell r="M16">
            <v>18893</v>
          </cell>
        </row>
        <row r="17">
          <cell r="A17" t="str">
            <v>(7米穀年度)</v>
          </cell>
        </row>
        <row r="18">
          <cell r="A18" t="str">
            <v>資料：県農産課</v>
          </cell>
        </row>
        <row r="19">
          <cell r="A19" t="str">
            <v>注１）県内供給量は米穀年度（前年の11月からその年の10月まで)であり、主食用うるち米の数量(総需要)である。</v>
          </cell>
        </row>
        <row r="20">
          <cell r="A20" t="str">
            <v>  ２）生産量、集荷・販売量及び農家保有米等は、うるち米、もち米を合算した数量である。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2"/>
    </sheetNames>
    <sheetDataSet>
      <sheetData sheetId="0">
        <row r="1">
          <cell r="A1" t="str">
            <v>　72．市    町    村    別    農    業    粗    生    産    額</v>
          </cell>
        </row>
        <row r="2">
          <cell r="A2" t="str">
            <v>(単位  千万円)</v>
          </cell>
        </row>
        <row r="3">
          <cell r="A3" t="str">
            <v>年次および</v>
          </cell>
          <cell r="B3" t="str">
            <v>農  業</v>
          </cell>
          <cell r="C3" t="str">
            <v>耕                                                      種</v>
          </cell>
          <cell r="Q3" t="str">
            <v>生産農業</v>
          </cell>
          <cell r="R3" t="str">
            <v>標示</v>
          </cell>
        </row>
        <row r="4">
          <cell r="L4" t="str">
            <v>種苗・苗木</v>
          </cell>
          <cell r="M4" t="str">
            <v>養  蚕</v>
          </cell>
          <cell r="N4" t="str">
            <v>畜  産</v>
          </cell>
          <cell r="O4" t="str">
            <v>加工農産物</v>
          </cell>
          <cell r="P4" t="str">
            <v>生産農業所得</v>
          </cell>
        </row>
        <row r="5">
          <cell r="A5" t="str">
            <v>市  町  村</v>
          </cell>
          <cell r="B5" t="str">
            <v>粗生産額</v>
          </cell>
          <cell r="C5" t="str">
            <v>総  額</v>
          </cell>
          <cell r="D5" t="str">
            <v>米</v>
          </cell>
          <cell r="E5" t="str">
            <v>麦  類</v>
          </cell>
          <cell r="F5" t="str">
            <v>雑穀・豆類</v>
          </cell>
          <cell r="G5" t="str">
            <v>いも類</v>
          </cell>
          <cell r="H5" t="str">
            <v>野  菜</v>
          </cell>
          <cell r="I5" t="str">
            <v>果  実</v>
          </cell>
          <cell r="J5" t="str">
            <v>花  き</v>
          </cell>
          <cell r="K5" t="str">
            <v>工芸農作物</v>
          </cell>
          <cell r="L5" t="str">
            <v>類・その他</v>
          </cell>
          <cell r="Q5" t="str">
            <v>所 得 率</v>
          </cell>
          <cell r="R5" t="str">
            <v>番号</v>
          </cell>
        </row>
        <row r="6">
          <cell r="A6" t="str">
            <v>平成２年  </v>
          </cell>
          <cell r="B6">
            <v>17964</v>
          </cell>
          <cell r="C6">
            <v>12412</v>
          </cell>
          <cell r="D6">
            <v>4153</v>
          </cell>
          <cell r="E6">
            <v>330</v>
          </cell>
          <cell r="F6">
            <v>200</v>
          </cell>
          <cell r="G6">
            <v>176</v>
          </cell>
          <cell r="H6">
            <v>3456</v>
          </cell>
          <cell r="I6">
            <v>2544</v>
          </cell>
          <cell r="J6">
            <v>458</v>
          </cell>
          <cell r="K6">
            <v>783</v>
          </cell>
          <cell r="L6">
            <v>312</v>
          </cell>
          <cell r="M6">
            <v>35</v>
          </cell>
          <cell r="N6">
            <v>5424</v>
          </cell>
          <cell r="O6">
            <v>92</v>
          </cell>
          <cell r="P6">
            <v>6171</v>
          </cell>
          <cell r="Q6">
            <v>34.4</v>
          </cell>
          <cell r="R6" t="str">
            <v>２</v>
          </cell>
        </row>
        <row r="7">
          <cell r="A7" t="str">
            <v>３</v>
          </cell>
          <cell r="B7">
            <v>17656</v>
          </cell>
          <cell r="C7">
            <v>11860</v>
          </cell>
          <cell r="D7">
            <v>3628</v>
          </cell>
          <cell r="E7">
            <v>144</v>
          </cell>
          <cell r="F7">
            <v>140</v>
          </cell>
          <cell r="G7">
            <v>192</v>
          </cell>
          <cell r="H7">
            <v>3679</v>
          </cell>
          <cell r="I7">
            <v>2542</v>
          </cell>
          <cell r="J7">
            <v>496</v>
          </cell>
          <cell r="K7">
            <v>738</v>
          </cell>
          <cell r="L7">
            <v>301</v>
          </cell>
          <cell r="M7">
            <v>28</v>
          </cell>
          <cell r="N7">
            <v>5665</v>
          </cell>
          <cell r="O7">
            <v>104</v>
          </cell>
          <cell r="P7">
            <v>6626</v>
          </cell>
          <cell r="Q7">
            <v>37.5</v>
          </cell>
          <cell r="R7" t="str">
            <v>３</v>
          </cell>
        </row>
        <row r="8">
          <cell r="A8" t="str">
            <v>４</v>
          </cell>
          <cell r="B8">
            <v>18170</v>
          </cell>
          <cell r="C8">
            <v>12870</v>
          </cell>
          <cell r="D8">
            <v>4620</v>
          </cell>
          <cell r="E8">
            <v>180</v>
          </cell>
          <cell r="F8">
            <v>130</v>
          </cell>
          <cell r="G8">
            <v>210</v>
          </cell>
          <cell r="H8">
            <v>3500</v>
          </cell>
          <cell r="I8">
            <v>2400</v>
          </cell>
          <cell r="J8">
            <v>580</v>
          </cell>
          <cell r="K8">
            <v>940</v>
          </cell>
          <cell r="L8">
            <v>310</v>
          </cell>
          <cell r="M8">
            <v>20</v>
          </cell>
          <cell r="N8">
            <v>5160</v>
          </cell>
          <cell r="O8">
            <v>120</v>
          </cell>
          <cell r="P8">
            <v>7250</v>
          </cell>
          <cell r="Q8">
            <v>39.9</v>
          </cell>
          <cell r="R8" t="str">
            <v>４</v>
          </cell>
        </row>
        <row r="9">
          <cell r="A9" t="str">
            <v>５</v>
          </cell>
          <cell r="B9">
            <v>16740</v>
          </cell>
          <cell r="C9">
            <v>12240</v>
          </cell>
          <cell r="D9">
            <v>4410</v>
          </cell>
          <cell r="E9">
            <v>180</v>
          </cell>
          <cell r="F9">
            <v>70</v>
          </cell>
          <cell r="G9">
            <v>150</v>
          </cell>
          <cell r="H9">
            <v>3900</v>
          </cell>
          <cell r="I9">
            <v>1920</v>
          </cell>
          <cell r="J9">
            <v>600</v>
          </cell>
          <cell r="K9">
            <v>690</v>
          </cell>
          <cell r="L9">
            <v>320</v>
          </cell>
          <cell r="M9">
            <v>10</v>
          </cell>
          <cell r="N9">
            <v>4370</v>
          </cell>
          <cell r="O9">
            <v>120</v>
          </cell>
          <cell r="P9">
            <v>6200</v>
          </cell>
          <cell r="Q9">
            <v>37</v>
          </cell>
          <cell r="R9" t="str">
            <v>５</v>
          </cell>
        </row>
        <row r="11">
          <cell r="A11" t="str">
            <v>６</v>
          </cell>
          <cell r="B11">
            <v>18500</v>
          </cell>
          <cell r="C11">
            <v>14090</v>
          </cell>
          <cell r="D11">
            <v>5800</v>
          </cell>
          <cell r="E11">
            <v>120</v>
          </cell>
          <cell r="F11">
            <v>70</v>
          </cell>
          <cell r="G11">
            <v>140</v>
          </cell>
          <cell r="H11">
            <v>3830</v>
          </cell>
          <cell r="I11">
            <v>2300</v>
          </cell>
          <cell r="J11">
            <v>680</v>
          </cell>
          <cell r="K11">
            <v>860</v>
          </cell>
          <cell r="L11">
            <v>290</v>
          </cell>
          <cell r="M11">
            <v>10</v>
          </cell>
          <cell r="N11">
            <v>4250</v>
          </cell>
          <cell r="O11">
            <v>140</v>
          </cell>
          <cell r="P11">
            <v>7980</v>
          </cell>
          <cell r="Q11">
            <v>43.1</v>
          </cell>
          <cell r="R11" t="str">
            <v>６</v>
          </cell>
        </row>
        <row r="13">
          <cell r="A13" t="str">
            <v>1  大  分  市</v>
          </cell>
          <cell r="B13">
            <v>1190</v>
          </cell>
          <cell r="C13">
            <v>1021</v>
          </cell>
          <cell r="D13">
            <v>344</v>
          </cell>
          <cell r="E13">
            <v>12</v>
          </cell>
          <cell r="F13">
            <v>3</v>
          </cell>
          <cell r="G13">
            <v>10</v>
          </cell>
          <cell r="H13">
            <v>487</v>
          </cell>
          <cell r="I13">
            <v>102</v>
          </cell>
          <cell r="J13">
            <v>43</v>
          </cell>
          <cell r="K13">
            <v>8</v>
          </cell>
          <cell r="L13">
            <v>14</v>
          </cell>
          <cell r="M13">
            <v>0</v>
          </cell>
          <cell r="N13">
            <v>165</v>
          </cell>
          <cell r="O13">
            <v>3</v>
          </cell>
          <cell r="P13">
            <v>574</v>
          </cell>
          <cell r="Q13" t="str">
            <v>…  </v>
          </cell>
          <cell r="R13" t="str">
            <v>1</v>
          </cell>
        </row>
        <row r="14">
          <cell r="A14" t="str">
            <v>2  別  府  市</v>
          </cell>
          <cell r="B14">
            <v>212</v>
          </cell>
          <cell r="C14">
            <v>157</v>
          </cell>
          <cell r="D14">
            <v>31</v>
          </cell>
          <cell r="E14">
            <v>0</v>
          </cell>
          <cell r="F14">
            <v>1</v>
          </cell>
          <cell r="G14">
            <v>2</v>
          </cell>
          <cell r="H14">
            <v>52</v>
          </cell>
          <cell r="I14">
            <v>4</v>
          </cell>
          <cell r="J14">
            <v>65</v>
          </cell>
          <cell r="K14">
            <v>1</v>
          </cell>
          <cell r="L14">
            <v>1</v>
          </cell>
          <cell r="M14">
            <v>0</v>
          </cell>
          <cell r="N14">
            <v>53</v>
          </cell>
          <cell r="O14">
            <v>2</v>
          </cell>
          <cell r="P14">
            <v>87</v>
          </cell>
          <cell r="Q14" t="str">
            <v>…  </v>
          </cell>
          <cell r="R14" t="str">
            <v>2</v>
          </cell>
        </row>
        <row r="15">
          <cell r="A15" t="str">
            <v>3  中  津  市</v>
          </cell>
          <cell r="B15">
            <v>532</v>
          </cell>
          <cell r="C15">
            <v>469</v>
          </cell>
          <cell r="D15">
            <v>228</v>
          </cell>
          <cell r="E15">
            <v>12</v>
          </cell>
          <cell r="F15">
            <v>3</v>
          </cell>
          <cell r="G15">
            <v>5</v>
          </cell>
          <cell r="H15">
            <v>176</v>
          </cell>
          <cell r="I15">
            <v>32</v>
          </cell>
          <cell r="J15">
            <v>4</v>
          </cell>
          <cell r="K15">
            <v>10</v>
          </cell>
          <cell r="L15">
            <v>1</v>
          </cell>
          <cell r="M15">
            <v>0</v>
          </cell>
          <cell r="N15">
            <v>61</v>
          </cell>
          <cell r="O15">
            <v>2</v>
          </cell>
          <cell r="P15">
            <v>255</v>
          </cell>
          <cell r="Q15" t="str">
            <v>…  </v>
          </cell>
          <cell r="R15" t="str">
            <v>3</v>
          </cell>
        </row>
        <row r="16">
          <cell r="A16" t="str">
            <v>4  日  田  市</v>
          </cell>
          <cell r="B16">
            <v>1051</v>
          </cell>
          <cell r="C16">
            <v>633</v>
          </cell>
          <cell r="D16">
            <v>180</v>
          </cell>
          <cell r="E16">
            <v>0</v>
          </cell>
          <cell r="F16">
            <v>5</v>
          </cell>
          <cell r="G16">
            <v>5</v>
          </cell>
          <cell r="H16">
            <v>199</v>
          </cell>
          <cell r="I16">
            <v>215</v>
          </cell>
          <cell r="J16">
            <v>12</v>
          </cell>
          <cell r="K16">
            <v>5</v>
          </cell>
          <cell r="L16">
            <v>12</v>
          </cell>
          <cell r="M16">
            <v>0</v>
          </cell>
          <cell r="N16">
            <v>414</v>
          </cell>
          <cell r="O16">
            <v>3</v>
          </cell>
          <cell r="P16">
            <v>413</v>
          </cell>
          <cell r="Q16" t="str">
            <v>…  </v>
          </cell>
          <cell r="R16" t="str">
            <v>4</v>
          </cell>
        </row>
        <row r="17">
          <cell r="A17" t="str">
            <v>5  佐  伯  市</v>
          </cell>
          <cell r="B17">
            <v>347</v>
          </cell>
          <cell r="C17">
            <v>263</v>
          </cell>
          <cell r="D17">
            <v>92</v>
          </cell>
          <cell r="E17">
            <v>0</v>
          </cell>
          <cell r="F17">
            <v>1</v>
          </cell>
          <cell r="G17">
            <v>4</v>
          </cell>
          <cell r="H17">
            <v>85</v>
          </cell>
          <cell r="I17">
            <v>58</v>
          </cell>
          <cell r="J17">
            <v>15</v>
          </cell>
          <cell r="K17">
            <v>1</v>
          </cell>
          <cell r="L17">
            <v>6</v>
          </cell>
          <cell r="M17">
            <v>0</v>
          </cell>
          <cell r="N17">
            <v>82</v>
          </cell>
          <cell r="O17">
            <v>1</v>
          </cell>
          <cell r="P17">
            <v>151</v>
          </cell>
          <cell r="Q17" t="str">
            <v>…  </v>
          </cell>
          <cell r="R17" t="str">
            <v>5</v>
          </cell>
        </row>
        <row r="18">
          <cell r="A18" t="str">
            <v>6  臼  杵  市</v>
          </cell>
          <cell r="B18">
            <v>437</v>
          </cell>
          <cell r="C18">
            <v>313</v>
          </cell>
          <cell r="D18">
            <v>73</v>
          </cell>
          <cell r="E18">
            <v>0</v>
          </cell>
          <cell r="F18">
            <v>1</v>
          </cell>
          <cell r="G18">
            <v>4</v>
          </cell>
          <cell r="H18">
            <v>98</v>
          </cell>
          <cell r="I18">
            <v>112</v>
          </cell>
          <cell r="J18">
            <v>6</v>
          </cell>
          <cell r="K18">
            <v>8</v>
          </cell>
          <cell r="L18">
            <v>12</v>
          </cell>
          <cell r="M18">
            <v>0</v>
          </cell>
          <cell r="N18">
            <v>121</v>
          </cell>
          <cell r="O18">
            <v>3</v>
          </cell>
          <cell r="P18">
            <v>172</v>
          </cell>
          <cell r="Q18" t="str">
            <v>…  </v>
          </cell>
          <cell r="R18" t="str">
            <v>6</v>
          </cell>
        </row>
        <row r="19">
          <cell r="A19" t="str">
            <v>7  津久見  市</v>
          </cell>
          <cell r="B19">
            <v>242</v>
          </cell>
          <cell r="C19">
            <v>240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7</v>
          </cell>
          <cell r="I19">
            <v>200</v>
          </cell>
          <cell r="J19">
            <v>6</v>
          </cell>
          <cell r="K19">
            <v>1</v>
          </cell>
          <cell r="L19">
            <v>26</v>
          </cell>
          <cell r="M19">
            <v>0</v>
          </cell>
          <cell r="N19">
            <v>2</v>
          </cell>
          <cell r="O19">
            <v>1</v>
          </cell>
          <cell r="P19">
            <v>124</v>
          </cell>
          <cell r="Q19" t="str">
            <v>…  </v>
          </cell>
          <cell r="R19" t="str">
            <v>7</v>
          </cell>
        </row>
        <row r="20">
          <cell r="A20" t="str">
            <v>8  竹  田  市</v>
          </cell>
          <cell r="B20">
            <v>691</v>
          </cell>
          <cell r="C20">
            <v>529</v>
          </cell>
          <cell r="D20">
            <v>319</v>
          </cell>
          <cell r="E20">
            <v>1</v>
          </cell>
          <cell r="F20">
            <v>2</v>
          </cell>
          <cell r="G20">
            <v>2</v>
          </cell>
          <cell r="H20">
            <v>128</v>
          </cell>
          <cell r="I20">
            <v>29</v>
          </cell>
          <cell r="J20">
            <v>10</v>
          </cell>
          <cell r="K20">
            <v>28</v>
          </cell>
          <cell r="L20">
            <v>10</v>
          </cell>
          <cell r="M20">
            <v>0</v>
          </cell>
          <cell r="N20">
            <v>154</v>
          </cell>
          <cell r="O20">
            <v>9</v>
          </cell>
          <cell r="P20">
            <v>289</v>
          </cell>
          <cell r="Q20" t="str">
            <v>…  </v>
          </cell>
          <cell r="R20" t="str">
            <v>8</v>
          </cell>
        </row>
        <row r="21">
          <cell r="A21" t="str">
            <v>9  豊後高田市</v>
          </cell>
          <cell r="B21">
            <v>858</v>
          </cell>
          <cell r="C21">
            <v>694</v>
          </cell>
          <cell r="D21">
            <v>200</v>
          </cell>
          <cell r="E21">
            <v>2</v>
          </cell>
          <cell r="F21">
            <v>3</v>
          </cell>
          <cell r="G21">
            <v>3</v>
          </cell>
          <cell r="H21">
            <v>405</v>
          </cell>
          <cell r="I21">
            <v>32</v>
          </cell>
          <cell r="J21">
            <v>11</v>
          </cell>
          <cell r="K21">
            <v>29</v>
          </cell>
          <cell r="L21">
            <v>8</v>
          </cell>
          <cell r="M21">
            <v>0</v>
          </cell>
          <cell r="N21">
            <v>161</v>
          </cell>
          <cell r="O21">
            <v>3</v>
          </cell>
          <cell r="P21">
            <v>415</v>
          </cell>
          <cell r="Q21" t="str">
            <v>…  </v>
          </cell>
          <cell r="R21" t="str">
            <v>9</v>
          </cell>
        </row>
        <row r="22">
          <cell r="A22" t="str">
            <v>10 杵  築  市</v>
          </cell>
          <cell r="B22">
            <v>1041</v>
          </cell>
          <cell r="C22">
            <v>923</v>
          </cell>
          <cell r="D22">
            <v>143</v>
          </cell>
          <cell r="E22">
            <v>1</v>
          </cell>
          <cell r="F22">
            <v>2</v>
          </cell>
          <cell r="G22">
            <v>3</v>
          </cell>
          <cell r="H22">
            <v>96</v>
          </cell>
          <cell r="I22">
            <v>558</v>
          </cell>
          <cell r="J22">
            <v>47</v>
          </cell>
          <cell r="K22">
            <v>30</v>
          </cell>
          <cell r="L22">
            <v>44</v>
          </cell>
          <cell r="M22">
            <v>0</v>
          </cell>
          <cell r="N22">
            <v>100</v>
          </cell>
          <cell r="O22">
            <v>18</v>
          </cell>
          <cell r="P22">
            <v>497</v>
          </cell>
          <cell r="Q22" t="str">
            <v>…  </v>
          </cell>
          <cell r="R22" t="str">
            <v>10</v>
          </cell>
        </row>
        <row r="23">
          <cell r="A23" t="str">
            <v>11 宇  佐  市</v>
          </cell>
          <cell r="B23">
            <v>1362</v>
          </cell>
          <cell r="C23">
            <v>1095</v>
          </cell>
          <cell r="D23">
            <v>743</v>
          </cell>
          <cell r="E23">
            <v>53</v>
          </cell>
          <cell r="F23">
            <v>5</v>
          </cell>
          <cell r="G23">
            <v>7</v>
          </cell>
          <cell r="H23">
            <v>171</v>
          </cell>
          <cell r="I23">
            <v>75</v>
          </cell>
          <cell r="J23">
            <v>22</v>
          </cell>
          <cell r="K23">
            <v>7</v>
          </cell>
          <cell r="L23">
            <v>13</v>
          </cell>
          <cell r="M23">
            <v>0</v>
          </cell>
          <cell r="N23">
            <v>263</v>
          </cell>
          <cell r="O23">
            <v>4</v>
          </cell>
          <cell r="P23">
            <v>555</v>
          </cell>
          <cell r="Q23" t="str">
            <v>…  </v>
          </cell>
          <cell r="R23" t="str">
            <v>11</v>
          </cell>
        </row>
        <row r="24">
          <cell r="A24" t="str">
            <v>西国東郡</v>
          </cell>
          <cell r="R24" t="str">
            <v>西</v>
          </cell>
        </row>
        <row r="25">
          <cell r="A25" t="str">
            <v>12 大  田  村</v>
          </cell>
          <cell r="B25">
            <v>90</v>
          </cell>
          <cell r="C25">
            <v>62</v>
          </cell>
          <cell r="D25">
            <v>43</v>
          </cell>
          <cell r="E25">
            <v>0</v>
          </cell>
          <cell r="F25">
            <v>1</v>
          </cell>
          <cell r="G25">
            <v>1</v>
          </cell>
          <cell r="H25">
            <v>7</v>
          </cell>
          <cell r="I25">
            <v>3</v>
          </cell>
          <cell r="J25">
            <v>2</v>
          </cell>
          <cell r="K25">
            <v>5</v>
          </cell>
          <cell r="L25">
            <v>0</v>
          </cell>
          <cell r="M25">
            <v>0</v>
          </cell>
          <cell r="N25">
            <v>27</v>
          </cell>
          <cell r="O25">
            <v>1</v>
          </cell>
          <cell r="P25">
            <v>36</v>
          </cell>
          <cell r="Q25" t="str">
            <v>…  </v>
          </cell>
          <cell r="R25" t="str">
            <v>12</v>
          </cell>
        </row>
        <row r="26">
          <cell r="A26" t="str">
            <v>13 真  玉  町</v>
          </cell>
          <cell r="B26">
            <v>323</v>
          </cell>
          <cell r="C26">
            <v>207</v>
          </cell>
          <cell r="D26">
            <v>41</v>
          </cell>
          <cell r="E26">
            <v>1</v>
          </cell>
          <cell r="F26">
            <v>2</v>
          </cell>
          <cell r="G26">
            <v>2</v>
          </cell>
          <cell r="H26">
            <v>122</v>
          </cell>
          <cell r="I26">
            <v>9</v>
          </cell>
          <cell r="J26">
            <v>7</v>
          </cell>
          <cell r="K26">
            <v>19</v>
          </cell>
          <cell r="L26">
            <v>4</v>
          </cell>
          <cell r="M26">
            <v>0</v>
          </cell>
          <cell r="N26">
            <v>115</v>
          </cell>
          <cell r="O26">
            <v>1</v>
          </cell>
          <cell r="P26">
            <v>125</v>
          </cell>
          <cell r="Q26" t="str">
            <v>…  </v>
          </cell>
          <cell r="R26" t="str">
            <v>13</v>
          </cell>
        </row>
        <row r="27">
          <cell r="A27" t="str">
            <v>14 香々地  町</v>
          </cell>
          <cell r="B27">
            <v>158</v>
          </cell>
          <cell r="C27">
            <v>110</v>
          </cell>
          <cell r="D27">
            <v>28</v>
          </cell>
          <cell r="E27">
            <v>1</v>
          </cell>
          <cell r="F27">
            <v>1</v>
          </cell>
          <cell r="G27">
            <v>1</v>
          </cell>
          <cell r="H27">
            <v>24</v>
          </cell>
          <cell r="I27">
            <v>28</v>
          </cell>
          <cell r="J27">
            <v>4</v>
          </cell>
          <cell r="K27">
            <v>22</v>
          </cell>
          <cell r="L27">
            <v>2</v>
          </cell>
          <cell r="M27">
            <v>0</v>
          </cell>
          <cell r="N27">
            <v>47</v>
          </cell>
          <cell r="O27">
            <v>1</v>
          </cell>
          <cell r="P27">
            <v>60</v>
          </cell>
          <cell r="Q27" t="str">
            <v>…  </v>
          </cell>
          <cell r="R27" t="str">
            <v>14</v>
          </cell>
        </row>
        <row r="28">
          <cell r="A28" t="str">
            <v>東国東郡</v>
          </cell>
          <cell r="R28" t="str">
            <v>東</v>
          </cell>
        </row>
        <row r="29">
          <cell r="A29" t="str">
            <v>15 国  見  町</v>
          </cell>
          <cell r="B29">
            <v>198</v>
          </cell>
          <cell r="C29">
            <v>185</v>
          </cell>
          <cell r="D29">
            <v>66</v>
          </cell>
          <cell r="E29">
            <v>2</v>
          </cell>
          <cell r="F29">
            <v>1</v>
          </cell>
          <cell r="G29">
            <v>2</v>
          </cell>
          <cell r="H29">
            <v>51</v>
          </cell>
          <cell r="I29">
            <v>32</v>
          </cell>
          <cell r="J29">
            <v>4</v>
          </cell>
          <cell r="K29">
            <v>15</v>
          </cell>
          <cell r="L29">
            <v>11</v>
          </cell>
          <cell r="M29">
            <v>0</v>
          </cell>
          <cell r="N29">
            <v>12</v>
          </cell>
          <cell r="O29">
            <v>1</v>
          </cell>
          <cell r="P29">
            <v>96</v>
          </cell>
          <cell r="Q29" t="str">
            <v>…  </v>
          </cell>
          <cell r="R29" t="str">
            <v>15</v>
          </cell>
        </row>
        <row r="30">
          <cell r="A30" t="str">
            <v>16 姫  島  村</v>
          </cell>
          <cell r="B30">
            <v>5</v>
          </cell>
          <cell r="C30">
            <v>4</v>
          </cell>
          <cell r="D30">
            <v>1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  <cell r="P30">
            <v>2</v>
          </cell>
          <cell r="Q30" t="str">
            <v>…  </v>
          </cell>
          <cell r="R30" t="str">
            <v>16</v>
          </cell>
        </row>
        <row r="31">
          <cell r="A31" t="str">
            <v>17 国  東  町</v>
          </cell>
          <cell r="B31">
            <v>409</v>
          </cell>
          <cell r="C31">
            <v>373</v>
          </cell>
          <cell r="D31">
            <v>169</v>
          </cell>
          <cell r="E31">
            <v>2</v>
          </cell>
          <cell r="F31">
            <v>3</v>
          </cell>
          <cell r="G31">
            <v>3</v>
          </cell>
          <cell r="H31">
            <v>75</v>
          </cell>
          <cell r="I31">
            <v>51</v>
          </cell>
          <cell r="J31">
            <v>37</v>
          </cell>
          <cell r="K31">
            <v>30</v>
          </cell>
          <cell r="L31">
            <v>3</v>
          </cell>
          <cell r="M31">
            <v>0</v>
          </cell>
          <cell r="N31">
            <v>26</v>
          </cell>
          <cell r="O31">
            <v>10</v>
          </cell>
          <cell r="P31">
            <v>200</v>
          </cell>
          <cell r="Q31" t="str">
            <v>…  </v>
          </cell>
          <cell r="R31" t="str">
            <v>17</v>
          </cell>
        </row>
        <row r="32">
          <cell r="A32" t="str">
            <v>18 武  蔵  町</v>
          </cell>
          <cell r="B32">
            <v>173</v>
          </cell>
          <cell r="C32">
            <v>152</v>
          </cell>
          <cell r="D32">
            <v>63</v>
          </cell>
          <cell r="E32">
            <v>0</v>
          </cell>
          <cell r="F32">
            <v>1</v>
          </cell>
          <cell r="G32">
            <v>1</v>
          </cell>
          <cell r="H32">
            <v>55</v>
          </cell>
          <cell r="I32">
            <v>21</v>
          </cell>
          <cell r="J32">
            <v>9</v>
          </cell>
          <cell r="K32">
            <v>1</v>
          </cell>
          <cell r="L32">
            <v>1</v>
          </cell>
          <cell r="M32">
            <v>0</v>
          </cell>
          <cell r="N32">
            <v>21</v>
          </cell>
          <cell r="O32">
            <v>1</v>
          </cell>
          <cell r="P32">
            <v>85</v>
          </cell>
          <cell r="Q32" t="str">
            <v>…  </v>
          </cell>
          <cell r="R32" t="str">
            <v>18</v>
          </cell>
        </row>
        <row r="33">
          <cell r="A33" t="str">
            <v>19 安  岐  町</v>
          </cell>
          <cell r="B33">
            <v>396</v>
          </cell>
          <cell r="C33">
            <v>320</v>
          </cell>
          <cell r="D33">
            <v>116</v>
          </cell>
          <cell r="E33">
            <v>2</v>
          </cell>
          <cell r="F33">
            <v>2</v>
          </cell>
          <cell r="G33">
            <v>3</v>
          </cell>
          <cell r="H33">
            <v>60</v>
          </cell>
          <cell r="I33">
            <v>106</v>
          </cell>
          <cell r="J33">
            <v>4</v>
          </cell>
          <cell r="K33">
            <v>21</v>
          </cell>
          <cell r="L33">
            <v>6</v>
          </cell>
          <cell r="M33">
            <v>0</v>
          </cell>
          <cell r="N33">
            <v>67</v>
          </cell>
          <cell r="O33">
            <v>10</v>
          </cell>
          <cell r="P33">
            <v>184</v>
          </cell>
          <cell r="Q33" t="str">
            <v>…  </v>
          </cell>
          <cell r="R33" t="str">
            <v>19</v>
          </cell>
        </row>
        <row r="34">
          <cell r="A34" t="str">
            <v>速 見 郡</v>
          </cell>
          <cell r="R34" t="str">
            <v>速</v>
          </cell>
        </row>
        <row r="35">
          <cell r="A35" t="str">
            <v>20 日  出  町</v>
          </cell>
          <cell r="B35">
            <v>523</v>
          </cell>
          <cell r="C35">
            <v>372</v>
          </cell>
          <cell r="D35">
            <v>72</v>
          </cell>
          <cell r="E35">
            <v>1</v>
          </cell>
          <cell r="F35">
            <v>1</v>
          </cell>
          <cell r="G35">
            <v>2</v>
          </cell>
          <cell r="H35">
            <v>114</v>
          </cell>
          <cell r="I35">
            <v>144</v>
          </cell>
          <cell r="J35">
            <v>11</v>
          </cell>
          <cell r="K35">
            <v>13</v>
          </cell>
          <cell r="L35">
            <v>13</v>
          </cell>
          <cell r="M35">
            <v>0</v>
          </cell>
          <cell r="N35">
            <v>148</v>
          </cell>
          <cell r="O35">
            <v>2</v>
          </cell>
          <cell r="P35">
            <v>216</v>
          </cell>
          <cell r="Q35" t="str">
            <v>…  </v>
          </cell>
          <cell r="R35" t="str">
            <v>20</v>
          </cell>
        </row>
        <row r="36">
          <cell r="A36" t="str">
            <v>21 山  香  町</v>
          </cell>
          <cell r="B36">
            <v>516</v>
          </cell>
          <cell r="C36">
            <v>261</v>
          </cell>
          <cell r="D36">
            <v>170</v>
          </cell>
          <cell r="E36">
            <v>0</v>
          </cell>
          <cell r="F36">
            <v>2</v>
          </cell>
          <cell r="G36">
            <v>3</v>
          </cell>
          <cell r="H36">
            <v>51</v>
          </cell>
          <cell r="I36">
            <v>9</v>
          </cell>
          <cell r="J36">
            <v>14</v>
          </cell>
          <cell r="K36">
            <v>8</v>
          </cell>
          <cell r="L36">
            <v>3</v>
          </cell>
          <cell r="M36">
            <v>2</v>
          </cell>
          <cell r="N36">
            <v>249</v>
          </cell>
          <cell r="O36">
            <v>4</v>
          </cell>
          <cell r="P36">
            <v>165</v>
          </cell>
          <cell r="Q36" t="str">
            <v>…  </v>
          </cell>
          <cell r="R36" t="str">
            <v>21</v>
          </cell>
        </row>
        <row r="37">
          <cell r="A37" t="str">
            <v>大 分 郡</v>
          </cell>
          <cell r="R37" t="str">
            <v>大分</v>
          </cell>
        </row>
        <row r="38">
          <cell r="A38" t="str">
            <v>22 野津原  町</v>
          </cell>
          <cell r="B38">
            <v>159</v>
          </cell>
          <cell r="C38">
            <v>129</v>
          </cell>
          <cell r="D38">
            <v>88</v>
          </cell>
          <cell r="E38">
            <v>1</v>
          </cell>
          <cell r="F38">
            <v>2</v>
          </cell>
          <cell r="G38">
            <v>1</v>
          </cell>
          <cell r="H38">
            <v>28</v>
          </cell>
          <cell r="I38">
            <v>5</v>
          </cell>
          <cell r="J38">
            <v>1</v>
          </cell>
          <cell r="K38">
            <v>1</v>
          </cell>
          <cell r="L38">
            <v>3</v>
          </cell>
          <cell r="M38">
            <v>1</v>
          </cell>
          <cell r="N38">
            <v>29</v>
          </cell>
          <cell r="O38">
            <v>1</v>
          </cell>
          <cell r="P38">
            <v>69</v>
          </cell>
          <cell r="Q38" t="str">
            <v>…  </v>
          </cell>
          <cell r="R38" t="str">
            <v>22</v>
          </cell>
        </row>
        <row r="39">
          <cell r="A39" t="str">
            <v>23 挾  間  町</v>
          </cell>
          <cell r="B39">
            <v>191</v>
          </cell>
          <cell r="C39">
            <v>175</v>
          </cell>
          <cell r="D39">
            <v>111</v>
          </cell>
          <cell r="E39">
            <v>3</v>
          </cell>
          <cell r="F39">
            <v>2</v>
          </cell>
          <cell r="G39">
            <v>1</v>
          </cell>
          <cell r="H39">
            <v>48</v>
          </cell>
          <cell r="I39">
            <v>4</v>
          </cell>
          <cell r="J39">
            <v>3</v>
          </cell>
          <cell r="K39">
            <v>1</v>
          </cell>
          <cell r="L39">
            <v>2</v>
          </cell>
          <cell r="M39">
            <v>0</v>
          </cell>
          <cell r="N39">
            <v>15</v>
          </cell>
          <cell r="O39">
            <v>1</v>
          </cell>
          <cell r="P39">
            <v>90</v>
          </cell>
          <cell r="Q39" t="str">
            <v>…  </v>
          </cell>
          <cell r="R39" t="str">
            <v>23</v>
          </cell>
        </row>
        <row r="40">
          <cell r="A40" t="str">
            <v>24 庄  内  町</v>
          </cell>
          <cell r="B40">
            <v>390</v>
          </cell>
          <cell r="C40">
            <v>343</v>
          </cell>
          <cell r="D40">
            <v>197</v>
          </cell>
          <cell r="E40">
            <v>2</v>
          </cell>
          <cell r="F40">
            <v>2</v>
          </cell>
          <cell r="G40">
            <v>2</v>
          </cell>
          <cell r="H40">
            <v>80</v>
          </cell>
          <cell r="I40">
            <v>42</v>
          </cell>
          <cell r="J40">
            <v>14</v>
          </cell>
          <cell r="K40">
            <v>1</v>
          </cell>
          <cell r="L40">
            <v>3</v>
          </cell>
          <cell r="M40">
            <v>0</v>
          </cell>
          <cell r="N40">
            <v>45</v>
          </cell>
          <cell r="O40">
            <v>1</v>
          </cell>
          <cell r="P40">
            <v>180</v>
          </cell>
          <cell r="Q40" t="str">
            <v>…  </v>
          </cell>
          <cell r="R40" t="str">
            <v>24</v>
          </cell>
        </row>
        <row r="41">
          <cell r="A41" t="str">
            <v>25 湯布院  町</v>
          </cell>
          <cell r="B41">
            <v>188</v>
          </cell>
          <cell r="C41">
            <v>138</v>
          </cell>
          <cell r="D41">
            <v>73</v>
          </cell>
          <cell r="E41">
            <v>0</v>
          </cell>
          <cell r="F41">
            <v>1</v>
          </cell>
          <cell r="G41">
            <v>1</v>
          </cell>
          <cell r="H41">
            <v>29</v>
          </cell>
          <cell r="I41">
            <v>1</v>
          </cell>
          <cell r="J41">
            <v>26</v>
          </cell>
          <cell r="K41">
            <v>2</v>
          </cell>
          <cell r="L41">
            <v>5</v>
          </cell>
          <cell r="M41">
            <v>0</v>
          </cell>
          <cell r="N41">
            <v>48</v>
          </cell>
          <cell r="O41">
            <v>1</v>
          </cell>
          <cell r="P41">
            <v>81</v>
          </cell>
          <cell r="Q41" t="str">
            <v>…  </v>
          </cell>
          <cell r="R41" t="str">
            <v>25</v>
          </cell>
        </row>
        <row r="42">
          <cell r="A42" t="str">
            <v>北海部郡</v>
          </cell>
          <cell r="R42" t="str">
            <v>北</v>
          </cell>
        </row>
        <row r="43">
          <cell r="A43" t="str">
            <v>26 佐賀関  町</v>
          </cell>
          <cell r="B43">
            <v>91</v>
          </cell>
          <cell r="C43">
            <v>88</v>
          </cell>
          <cell r="D43">
            <v>16</v>
          </cell>
          <cell r="E43">
            <v>0</v>
          </cell>
          <cell r="F43">
            <v>0</v>
          </cell>
          <cell r="G43">
            <v>1</v>
          </cell>
          <cell r="H43">
            <v>3</v>
          </cell>
          <cell r="I43">
            <v>61</v>
          </cell>
          <cell r="J43">
            <v>3</v>
          </cell>
          <cell r="K43">
            <v>0</v>
          </cell>
          <cell r="L43">
            <v>4</v>
          </cell>
          <cell r="M43">
            <v>0</v>
          </cell>
          <cell r="N43">
            <v>3</v>
          </cell>
          <cell r="O43">
            <v>0</v>
          </cell>
          <cell r="P43">
            <v>45</v>
          </cell>
          <cell r="Q43" t="str">
            <v>…  </v>
          </cell>
          <cell r="R43" t="str">
            <v>26</v>
          </cell>
        </row>
        <row r="44">
          <cell r="A44" t="str">
            <v>南海部郡</v>
          </cell>
          <cell r="O44" t="str">
            <v> </v>
          </cell>
          <cell r="R44" t="str">
            <v>南</v>
          </cell>
        </row>
        <row r="45">
          <cell r="A45" t="str">
            <v>27 上  浦  町</v>
          </cell>
          <cell r="B45">
            <v>17</v>
          </cell>
          <cell r="C45">
            <v>16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</v>
          </cell>
          <cell r="I45">
            <v>10</v>
          </cell>
          <cell r="J45">
            <v>0</v>
          </cell>
          <cell r="K45">
            <v>0</v>
          </cell>
          <cell r="L45">
            <v>2</v>
          </cell>
          <cell r="M45">
            <v>0</v>
          </cell>
          <cell r="N45">
            <v>0</v>
          </cell>
          <cell r="O45">
            <v>0</v>
          </cell>
          <cell r="P45">
            <v>9</v>
          </cell>
          <cell r="Q45" t="str">
            <v>…  </v>
          </cell>
          <cell r="R45" t="str">
            <v>27</v>
          </cell>
        </row>
        <row r="46">
          <cell r="A46" t="str">
            <v>28 弥  生  町</v>
          </cell>
          <cell r="B46">
            <v>75</v>
          </cell>
          <cell r="C46">
            <v>62</v>
          </cell>
          <cell r="D46">
            <v>31</v>
          </cell>
          <cell r="E46">
            <v>0</v>
          </cell>
          <cell r="F46">
            <v>1</v>
          </cell>
          <cell r="G46">
            <v>3</v>
          </cell>
          <cell r="H46">
            <v>13</v>
          </cell>
          <cell r="I46">
            <v>8</v>
          </cell>
          <cell r="J46">
            <v>5</v>
          </cell>
          <cell r="K46">
            <v>2</v>
          </cell>
          <cell r="L46">
            <v>0</v>
          </cell>
          <cell r="M46">
            <v>0</v>
          </cell>
          <cell r="N46">
            <v>12</v>
          </cell>
          <cell r="O46">
            <v>1</v>
          </cell>
          <cell r="P46">
            <v>32</v>
          </cell>
          <cell r="Q46" t="str">
            <v>…  </v>
          </cell>
          <cell r="R46" t="str">
            <v>28</v>
          </cell>
        </row>
        <row r="47">
          <cell r="A47" t="str">
            <v>29 本  匠  村</v>
          </cell>
          <cell r="B47">
            <v>23</v>
          </cell>
          <cell r="C47">
            <v>18</v>
          </cell>
          <cell r="D47">
            <v>9</v>
          </cell>
          <cell r="E47">
            <v>0</v>
          </cell>
          <cell r="F47">
            <v>1</v>
          </cell>
          <cell r="G47">
            <v>1</v>
          </cell>
          <cell r="H47">
            <v>4</v>
          </cell>
          <cell r="I47">
            <v>1</v>
          </cell>
          <cell r="J47">
            <v>0</v>
          </cell>
          <cell r="K47">
            <v>2</v>
          </cell>
          <cell r="L47">
            <v>1</v>
          </cell>
          <cell r="M47">
            <v>0</v>
          </cell>
          <cell r="N47">
            <v>2</v>
          </cell>
          <cell r="O47">
            <v>3</v>
          </cell>
          <cell r="P47">
            <v>11</v>
          </cell>
          <cell r="Q47" t="str">
            <v>…  </v>
          </cell>
          <cell r="R47" t="str">
            <v>29</v>
          </cell>
        </row>
        <row r="48">
          <cell r="A48" t="str">
            <v>30 宇  目  町</v>
          </cell>
          <cell r="B48">
            <v>175</v>
          </cell>
          <cell r="C48">
            <v>82</v>
          </cell>
          <cell r="D48">
            <v>35</v>
          </cell>
          <cell r="E48">
            <v>0</v>
          </cell>
          <cell r="F48">
            <v>0</v>
          </cell>
          <cell r="G48">
            <v>1</v>
          </cell>
          <cell r="H48">
            <v>20</v>
          </cell>
          <cell r="I48">
            <v>5</v>
          </cell>
          <cell r="J48">
            <v>16</v>
          </cell>
          <cell r="K48">
            <v>3</v>
          </cell>
          <cell r="L48">
            <v>2</v>
          </cell>
          <cell r="M48">
            <v>1</v>
          </cell>
          <cell r="N48">
            <v>90</v>
          </cell>
          <cell r="O48">
            <v>2</v>
          </cell>
          <cell r="P48">
            <v>46</v>
          </cell>
          <cell r="Q48" t="str">
            <v>…  </v>
          </cell>
          <cell r="R48" t="str">
            <v>30</v>
          </cell>
        </row>
        <row r="49">
          <cell r="A49" t="str">
            <v>31 直  川  村</v>
          </cell>
          <cell r="B49">
            <v>50</v>
          </cell>
          <cell r="C49">
            <v>47</v>
          </cell>
          <cell r="D49">
            <v>28</v>
          </cell>
          <cell r="E49">
            <v>0</v>
          </cell>
          <cell r="F49">
            <v>0</v>
          </cell>
          <cell r="G49">
            <v>0</v>
          </cell>
          <cell r="H49">
            <v>11</v>
          </cell>
          <cell r="I49">
            <v>3</v>
          </cell>
          <cell r="J49">
            <v>3</v>
          </cell>
          <cell r="K49">
            <v>1</v>
          </cell>
          <cell r="L49">
            <v>0</v>
          </cell>
          <cell r="M49">
            <v>0</v>
          </cell>
          <cell r="N49">
            <v>2</v>
          </cell>
          <cell r="O49">
            <v>1</v>
          </cell>
          <cell r="P49">
            <v>24</v>
          </cell>
          <cell r="Q49" t="str">
            <v>…  </v>
          </cell>
          <cell r="R49" t="str">
            <v>31</v>
          </cell>
        </row>
        <row r="50">
          <cell r="A50" t="str">
            <v>32 鶴  見  町</v>
          </cell>
          <cell r="B50">
            <v>17</v>
          </cell>
          <cell r="C50">
            <v>17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</v>
          </cell>
          <cell r="I50">
            <v>11</v>
          </cell>
          <cell r="J50">
            <v>0</v>
          </cell>
          <cell r="K50">
            <v>0</v>
          </cell>
          <cell r="L50">
            <v>2</v>
          </cell>
          <cell r="M50">
            <v>0</v>
          </cell>
          <cell r="N50">
            <v>0</v>
          </cell>
          <cell r="O50">
            <v>0</v>
          </cell>
          <cell r="P50">
            <v>9</v>
          </cell>
          <cell r="Q50" t="str">
            <v>…  </v>
          </cell>
          <cell r="R50" t="str">
            <v>32</v>
          </cell>
        </row>
        <row r="51">
          <cell r="A51" t="str">
            <v>33 米水津  村</v>
          </cell>
          <cell r="B51">
            <v>27</v>
          </cell>
          <cell r="C51">
            <v>26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</v>
          </cell>
          <cell r="I51">
            <v>22</v>
          </cell>
          <cell r="J51">
            <v>0</v>
          </cell>
          <cell r="K51">
            <v>0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14</v>
          </cell>
          <cell r="Q51" t="str">
            <v>…  </v>
          </cell>
          <cell r="R51" t="str">
            <v>33</v>
          </cell>
        </row>
        <row r="52">
          <cell r="A52" t="str">
            <v>34 蒲  江  町</v>
          </cell>
          <cell r="B52">
            <v>125</v>
          </cell>
          <cell r="C52">
            <v>70</v>
          </cell>
          <cell r="D52">
            <v>3</v>
          </cell>
          <cell r="E52">
            <v>0</v>
          </cell>
          <cell r="F52">
            <v>0</v>
          </cell>
          <cell r="G52">
            <v>1</v>
          </cell>
          <cell r="H52">
            <v>17</v>
          </cell>
          <cell r="I52">
            <v>22</v>
          </cell>
          <cell r="J52">
            <v>24</v>
          </cell>
          <cell r="K52">
            <v>0</v>
          </cell>
          <cell r="L52">
            <v>4</v>
          </cell>
          <cell r="M52">
            <v>0</v>
          </cell>
          <cell r="N52">
            <v>55</v>
          </cell>
          <cell r="O52">
            <v>0</v>
          </cell>
          <cell r="P52">
            <v>42</v>
          </cell>
          <cell r="Q52" t="str">
            <v>…  </v>
          </cell>
          <cell r="R52" t="str">
            <v>34</v>
          </cell>
        </row>
        <row r="53">
          <cell r="A53" t="str">
            <v>大 野 郡</v>
          </cell>
          <cell r="R53" t="str">
            <v>大野</v>
          </cell>
        </row>
        <row r="54">
          <cell r="A54" t="str">
            <v>35 野  津  町</v>
          </cell>
          <cell r="B54">
            <v>553</v>
          </cell>
          <cell r="C54">
            <v>433</v>
          </cell>
          <cell r="D54">
            <v>86</v>
          </cell>
          <cell r="E54">
            <v>0</v>
          </cell>
          <cell r="F54">
            <v>3</v>
          </cell>
          <cell r="G54">
            <v>15</v>
          </cell>
          <cell r="H54">
            <v>112</v>
          </cell>
          <cell r="I54">
            <v>3</v>
          </cell>
          <cell r="J54">
            <v>7</v>
          </cell>
          <cell r="K54">
            <v>206</v>
          </cell>
          <cell r="L54">
            <v>1</v>
          </cell>
          <cell r="M54">
            <v>0</v>
          </cell>
          <cell r="N54">
            <v>115</v>
          </cell>
          <cell r="O54">
            <v>5</v>
          </cell>
          <cell r="P54">
            <v>26</v>
          </cell>
          <cell r="Q54" t="str">
            <v>…  </v>
          </cell>
          <cell r="R54" t="str">
            <v>35</v>
          </cell>
        </row>
        <row r="55">
          <cell r="A55" t="str">
            <v>36 三  重  町</v>
          </cell>
          <cell r="B55">
            <v>334</v>
          </cell>
          <cell r="C55">
            <v>255</v>
          </cell>
          <cell r="D55">
            <v>107</v>
          </cell>
          <cell r="E55">
            <v>5</v>
          </cell>
          <cell r="F55">
            <v>2</v>
          </cell>
          <cell r="G55">
            <v>9</v>
          </cell>
          <cell r="H55">
            <v>55</v>
          </cell>
          <cell r="I55">
            <v>9</v>
          </cell>
          <cell r="J55">
            <v>13</v>
          </cell>
          <cell r="K55">
            <v>49</v>
          </cell>
          <cell r="L55">
            <v>7</v>
          </cell>
          <cell r="M55">
            <v>1</v>
          </cell>
          <cell r="N55">
            <v>74</v>
          </cell>
          <cell r="O55">
            <v>4</v>
          </cell>
          <cell r="P55">
            <v>147</v>
          </cell>
          <cell r="Q55" t="str">
            <v>…  </v>
          </cell>
          <cell r="R55" t="str">
            <v>36</v>
          </cell>
        </row>
        <row r="56">
          <cell r="A56" t="str">
            <v>37 清  川  村</v>
          </cell>
          <cell r="B56">
            <v>120</v>
          </cell>
          <cell r="C56">
            <v>90</v>
          </cell>
          <cell r="D56">
            <v>47</v>
          </cell>
          <cell r="E56">
            <v>2</v>
          </cell>
          <cell r="F56">
            <v>0</v>
          </cell>
          <cell r="G56">
            <v>1</v>
          </cell>
          <cell r="H56">
            <v>11</v>
          </cell>
          <cell r="I56">
            <v>4</v>
          </cell>
          <cell r="J56">
            <v>12</v>
          </cell>
          <cell r="K56">
            <v>12</v>
          </cell>
          <cell r="L56">
            <v>1</v>
          </cell>
          <cell r="M56">
            <v>0</v>
          </cell>
          <cell r="N56">
            <v>30</v>
          </cell>
          <cell r="O56">
            <v>1</v>
          </cell>
          <cell r="P56">
            <v>51</v>
          </cell>
          <cell r="Q56" t="str">
            <v>…  </v>
          </cell>
          <cell r="R56" t="str">
            <v>37</v>
          </cell>
        </row>
        <row r="57">
          <cell r="A57" t="str">
            <v>38 緒  方  町</v>
          </cell>
          <cell r="B57">
            <v>368</v>
          </cell>
          <cell r="C57">
            <v>281</v>
          </cell>
          <cell r="D57">
            <v>188</v>
          </cell>
          <cell r="E57">
            <v>4</v>
          </cell>
          <cell r="F57">
            <v>1</v>
          </cell>
          <cell r="G57">
            <v>2</v>
          </cell>
          <cell r="H57">
            <v>50</v>
          </cell>
          <cell r="I57">
            <v>8</v>
          </cell>
          <cell r="J57">
            <v>6</v>
          </cell>
          <cell r="K57">
            <v>19</v>
          </cell>
          <cell r="L57">
            <v>2</v>
          </cell>
          <cell r="M57">
            <v>0</v>
          </cell>
          <cell r="N57">
            <v>83</v>
          </cell>
          <cell r="O57">
            <v>4</v>
          </cell>
          <cell r="P57">
            <v>154</v>
          </cell>
          <cell r="Q57" t="str">
            <v>…  </v>
          </cell>
          <cell r="R57" t="str">
            <v>38</v>
          </cell>
        </row>
        <row r="58">
          <cell r="A58" t="str">
            <v>39 朝  地  町</v>
          </cell>
          <cell r="B58">
            <v>181</v>
          </cell>
          <cell r="C58">
            <v>115</v>
          </cell>
          <cell r="D58">
            <v>84</v>
          </cell>
          <cell r="E58">
            <v>0</v>
          </cell>
          <cell r="F58">
            <v>0</v>
          </cell>
          <cell r="G58">
            <v>1</v>
          </cell>
          <cell r="H58">
            <v>16</v>
          </cell>
          <cell r="I58">
            <v>2</v>
          </cell>
          <cell r="J58">
            <v>8</v>
          </cell>
          <cell r="K58">
            <v>4</v>
          </cell>
          <cell r="L58">
            <v>1</v>
          </cell>
          <cell r="M58">
            <v>0</v>
          </cell>
          <cell r="N58">
            <v>64</v>
          </cell>
          <cell r="O58">
            <v>2</v>
          </cell>
          <cell r="P58">
            <v>73</v>
          </cell>
          <cell r="Q58" t="str">
            <v>…  </v>
          </cell>
          <cell r="R58" t="str">
            <v>39</v>
          </cell>
        </row>
        <row r="59">
          <cell r="A59" t="str">
            <v>40 大  野  町</v>
          </cell>
          <cell r="B59">
            <v>433</v>
          </cell>
          <cell r="C59">
            <v>382</v>
          </cell>
          <cell r="D59">
            <v>89</v>
          </cell>
          <cell r="E59">
            <v>1</v>
          </cell>
          <cell r="F59">
            <v>0</v>
          </cell>
          <cell r="G59">
            <v>10</v>
          </cell>
          <cell r="H59">
            <v>73</v>
          </cell>
          <cell r="I59">
            <v>4</v>
          </cell>
          <cell r="J59">
            <v>16</v>
          </cell>
          <cell r="K59">
            <v>187</v>
          </cell>
          <cell r="L59">
            <v>2</v>
          </cell>
          <cell r="M59">
            <v>0</v>
          </cell>
          <cell r="N59">
            <v>47</v>
          </cell>
          <cell r="O59">
            <v>4</v>
          </cell>
          <cell r="P59">
            <v>220</v>
          </cell>
          <cell r="Q59" t="str">
            <v>…  </v>
          </cell>
          <cell r="R59" t="str">
            <v>40</v>
          </cell>
        </row>
        <row r="60">
          <cell r="A60" t="str">
            <v>41 千  歳  村</v>
          </cell>
          <cell r="B60">
            <v>117</v>
          </cell>
          <cell r="C60">
            <v>86</v>
          </cell>
          <cell r="D60">
            <v>42</v>
          </cell>
          <cell r="E60">
            <v>2</v>
          </cell>
          <cell r="F60">
            <v>1</v>
          </cell>
          <cell r="G60">
            <v>2</v>
          </cell>
          <cell r="H60">
            <v>11</v>
          </cell>
          <cell r="I60">
            <v>2</v>
          </cell>
          <cell r="J60">
            <v>12</v>
          </cell>
          <cell r="K60">
            <v>13</v>
          </cell>
          <cell r="L60">
            <v>1</v>
          </cell>
          <cell r="M60">
            <v>1</v>
          </cell>
          <cell r="N60">
            <v>28</v>
          </cell>
          <cell r="O60">
            <v>2</v>
          </cell>
          <cell r="P60">
            <v>51</v>
          </cell>
          <cell r="Q60" t="str">
            <v>…  </v>
          </cell>
          <cell r="R60" t="str">
            <v>41</v>
          </cell>
        </row>
        <row r="61">
          <cell r="A61" t="str">
            <v>42 犬  飼  町</v>
          </cell>
          <cell r="B61">
            <v>122</v>
          </cell>
          <cell r="C61">
            <v>100</v>
          </cell>
          <cell r="D61">
            <v>37</v>
          </cell>
          <cell r="E61">
            <v>1</v>
          </cell>
          <cell r="F61">
            <v>0</v>
          </cell>
          <cell r="G61">
            <v>9</v>
          </cell>
          <cell r="H61">
            <v>30</v>
          </cell>
          <cell r="I61">
            <v>3</v>
          </cell>
          <cell r="J61">
            <v>2</v>
          </cell>
          <cell r="K61">
            <v>19</v>
          </cell>
          <cell r="L61">
            <v>1</v>
          </cell>
          <cell r="M61">
            <v>0</v>
          </cell>
          <cell r="N61">
            <v>20</v>
          </cell>
          <cell r="O61">
            <v>1</v>
          </cell>
          <cell r="P61">
            <v>55</v>
          </cell>
          <cell r="Q61" t="str">
            <v>…  </v>
          </cell>
          <cell r="R61" t="str">
            <v>42</v>
          </cell>
        </row>
        <row r="62">
          <cell r="A62" t="str">
            <v>直 入 郡</v>
          </cell>
          <cell r="Q62" t="str">
            <v>…  </v>
          </cell>
          <cell r="R62" t="str">
            <v>直</v>
          </cell>
        </row>
        <row r="63">
          <cell r="A63" t="str">
            <v>43 荻      町</v>
          </cell>
          <cell r="B63">
            <v>471</v>
          </cell>
          <cell r="C63">
            <v>328</v>
          </cell>
          <cell r="D63">
            <v>104</v>
          </cell>
          <cell r="E63">
            <v>0</v>
          </cell>
          <cell r="F63">
            <v>1</v>
          </cell>
          <cell r="G63">
            <v>2</v>
          </cell>
          <cell r="H63">
            <v>189</v>
          </cell>
          <cell r="I63">
            <v>1</v>
          </cell>
          <cell r="J63">
            <v>25</v>
          </cell>
          <cell r="K63">
            <v>4</v>
          </cell>
          <cell r="L63">
            <v>2</v>
          </cell>
          <cell r="M63">
            <v>0</v>
          </cell>
          <cell r="N63">
            <v>141</v>
          </cell>
          <cell r="O63">
            <v>3</v>
          </cell>
          <cell r="P63">
            <v>198</v>
          </cell>
          <cell r="Q63" t="str">
            <v>…  </v>
          </cell>
          <cell r="R63" t="str">
            <v>43</v>
          </cell>
        </row>
        <row r="64">
          <cell r="A64" t="str">
            <v>44 久  住  町</v>
          </cell>
          <cell r="B64">
            <v>477</v>
          </cell>
          <cell r="C64">
            <v>238</v>
          </cell>
          <cell r="D64">
            <v>160</v>
          </cell>
          <cell r="E64">
            <v>0</v>
          </cell>
          <cell r="F64">
            <v>0</v>
          </cell>
          <cell r="G64">
            <v>1</v>
          </cell>
          <cell r="H64">
            <v>54</v>
          </cell>
          <cell r="I64">
            <v>1</v>
          </cell>
          <cell r="J64">
            <v>12</v>
          </cell>
          <cell r="K64">
            <v>1</v>
          </cell>
          <cell r="L64">
            <v>9</v>
          </cell>
          <cell r="M64">
            <v>0</v>
          </cell>
          <cell r="N64">
            <v>237</v>
          </cell>
          <cell r="O64">
            <v>2</v>
          </cell>
          <cell r="P64">
            <v>158</v>
          </cell>
          <cell r="Q64" t="str">
            <v>…  </v>
          </cell>
          <cell r="R64" t="str">
            <v>44</v>
          </cell>
        </row>
        <row r="65">
          <cell r="A65" t="str">
            <v>45 直  入  町</v>
          </cell>
          <cell r="B65">
            <v>209</v>
          </cell>
          <cell r="C65">
            <v>101</v>
          </cell>
          <cell r="D65">
            <v>80</v>
          </cell>
          <cell r="E65">
            <v>0</v>
          </cell>
          <cell r="F65">
            <v>0</v>
          </cell>
          <cell r="G65">
            <v>1</v>
          </cell>
          <cell r="H65">
            <v>16</v>
          </cell>
          <cell r="I65">
            <v>1</v>
          </cell>
          <cell r="J65">
            <v>2</v>
          </cell>
          <cell r="K65">
            <v>1</v>
          </cell>
          <cell r="L65">
            <v>1</v>
          </cell>
          <cell r="M65">
            <v>0</v>
          </cell>
          <cell r="N65">
            <v>106</v>
          </cell>
          <cell r="O65">
            <v>1</v>
          </cell>
          <cell r="P65">
            <v>61</v>
          </cell>
          <cell r="Q65" t="str">
            <v>…  </v>
          </cell>
          <cell r="R65" t="str">
            <v>45</v>
          </cell>
        </row>
        <row r="66">
          <cell r="A66" t="str">
            <v>玖 珠 郡</v>
          </cell>
          <cell r="R66" t="str">
            <v>玖</v>
          </cell>
        </row>
        <row r="67">
          <cell r="A67" t="str">
            <v>46 九  重  町</v>
          </cell>
          <cell r="B67">
            <v>513</v>
          </cell>
          <cell r="C67">
            <v>365</v>
          </cell>
          <cell r="D67">
            <v>181</v>
          </cell>
          <cell r="E67">
            <v>0</v>
          </cell>
          <cell r="F67">
            <v>2</v>
          </cell>
          <cell r="G67">
            <v>1</v>
          </cell>
          <cell r="H67">
            <v>92</v>
          </cell>
          <cell r="I67">
            <v>30</v>
          </cell>
          <cell r="J67">
            <v>53</v>
          </cell>
          <cell r="K67">
            <v>2</v>
          </cell>
          <cell r="L67">
            <v>5</v>
          </cell>
          <cell r="M67">
            <v>0</v>
          </cell>
          <cell r="N67">
            <v>146</v>
          </cell>
          <cell r="O67">
            <v>2</v>
          </cell>
          <cell r="P67">
            <v>221</v>
          </cell>
          <cell r="Q67" t="str">
            <v>…  </v>
          </cell>
          <cell r="R67" t="str">
            <v>46</v>
          </cell>
        </row>
        <row r="68">
          <cell r="A68" t="str">
            <v>47 玖  珠  町</v>
          </cell>
          <cell r="B68">
            <v>626</v>
          </cell>
          <cell r="C68">
            <v>399</v>
          </cell>
          <cell r="D68">
            <v>228</v>
          </cell>
          <cell r="E68">
            <v>0</v>
          </cell>
          <cell r="F68">
            <v>2</v>
          </cell>
          <cell r="G68">
            <v>2</v>
          </cell>
          <cell r="H68">
            <v>91</v>
          </cell>
          <cell r="I68">
            <v>8</v>
          </cell>
          <cell r="J68">
            <v>37</v>
          </cell>
          <cell r="K68">
            <v>25</v>
          </cell>
          <cell r="L68">
            <v>6</v>
          </cell>
          <cell r="M68">
            <v>0</v>
          </cell>
          <cell r="N68">
            <v>225</v>
          </cell>
          <cell r="O68">
            <v>2</v>
          </cell>
          <cell r="P68">
            <v>245</v>
          </cell>
          <cell r="Q68" t="str">
            <v>…  </v>
          </cell>
          <cell r="R68" t="str">
            <v>47</v>
          </cell>
        </row>
        <row r="69">
          <cell r="A69" t="str">
            <v>日 田 郡</v>
          </cell>
          <cell r="R69" t="str">
            <v>日</v>
          </cell>
        </row>
        <row r="70">
          <cell r="A70" t="str">
            <v>48 前津江  村</v>
          </cell>
          <cell r="B70">
            <v>42</v>
          </cell>
          <cell r="C70">
            <v>33</v>
          </cell>
          <cell r="D70">
            <v>13</v>
          </cell>
          <cell r="E70">
            <v>0</v>
          </cell>
          <cell r="F70">
            <v>0</v>
          </cell>
          <cell r="G70">
            <v>0</v>
          </cell>
          <cell r="H70">
            <v>13</v>
          </cell>
          <cell r="I70">
            <v>1</v>
          </cell>
          <cell r="J70">
            <v>2</v>
          </cell>
          <cell r="K70">
            <v>1</v>
          </cell>
          <cell r="L70">
            <v>2</v>
          </cell>
          <cell r="M70">
            <v>0</v>
          </cell>
          <cell r="N70">
            <v>8</v>
          </cell>
          <cell r="O70">
            <v>1</v>
          </cell>
          <cell r="P70">
            <v>20</v>
          </cell>
          <cell r="Q70" t="str">
            <v>…  </v>
          </cell>
          <cell r="R70" t="str">
            <v>48</v>
          </cell>
        </row>
        <row r="71">
          <cell r="A71" t="str">
            <v>49 中津江  村</v>
          </cell>
          <cell r="B71">
            <v>46</v>
          </cell>
          <cell r="C71">
            <v>24</v>
          </cell>
          <cell r="D71">
            <v>9</v>
          </cell>
          <cell r="E71">
            <v>0</v>
          </cell>
          <cell r="F71">
            <v>0</v>
          </cell>
          <cell r="G71">
            <v>0</v>
          </cell>
          <cell r="H71">
            <v>11</v>
          </cell>
          <cell r="I71">
            <v>1</v>
          </cell>
          <cell r="J71">
            <v>0</v>
          </cell>
          <cell r="K71">
            <v>2</v>
          </cell>
          <cell r="L71">
            <v>0</v>
          </cell>
          <cell r="M71">
            <v>0</v>
          </cell>
          <cell r="N71">
            <v>21</v>
          </cell>
          <cell r="O71">
            <v>1</v>
          </cell>
          <cell r="P71">
            <v>15</v>
          </cell>
          <cell r="Q71" t="str">
            <v>…  </v>
          </cell>
          <cell r="R71" t="str">
            <v>49</v>
          </cell>
        </row>
        <row r="72">
          <cell r="A72" t="str">
            <v>50 上津江  村</v>
          </cell>
          <cell r="B72">
            <v>32</v>
          </cell>
          <cell r="C72">
            <v>23</v>
          </cell>
          <cell r="D72">
            <v>10</v>
          </cell>
          <cell r="E72">
            <v>0</v>
          </cell>
          <cell r="F72">
            <v>1</v>
          </cell>
          <cell r="G72">
            <v>0</v>
          </cell>
          <cell r="H72">
            <v>11</v>
          </cell>
          <cell r="I72">
            <v>1</v>
          </cell>
          <cell r="J72">
            <v>0</v>
          </cell>
          <cell r="K72">
            <v>1</v>
          </cell>
          <cell r="L72">
            <v>0</v>
          </cell>
          <cell r="M72">
            <v>0</v>
          </cell>
          <cell r="N72">
            <v>8</v>
          </cell>
          <cell r="O72">
            <v>0</v>
          </cell>
          <cell r="P72">
            <v>14</v>
          </cell>
          <cell r="Q72" t="str">
            <v>…  </v>
          </cell>
          <cell r="R72" t="str">
            <v>50</v>
          </cell>
        </row>
        <row r="73">
          <cell r="A73" t="str">
            <v>51 大  山  町</v>
          </cell>
          <cell r="B73">
            <v>98</v>
          </cell>
          <cell r="C73">
            <v>95</v>
          </cell>
          <cell r="D73">
            <v>12</v>
          </cell>
          <cell r="E73">
            <v>0</v>
          </cell>
          <cell r="F73">
            <v>0</v>
          </cell>
          <cell r="G73">
            <v>1</v>
          </cell>
          <cell r="H73">
            <v>40</v>
          </cell>
          <cell r="I73">
            <v>39</v>
          </cell>
          <cell r="J73">
            <v>0</v>
          </cell>
          <cell r="K73">
            <v>1</v>
          </cell>
          <cell r="L73">
            <v>3</v>
          </cell>
          <cell r="M73">
            <v>0</v>
          </cell>
          <cell r="N73">
            <v>0</v>
          </cell>
          <cell r="O73">
            <v>3</v>
          </cell>
          <cell r="P73">
            <v>53</v>
          </cell>
          <cell r="Q73" t="str">
            <v>…  </v>
          </cell>
          <cell r="R73" t="str">
            <v>51</v>
          </cell>
        </row>
        <row r="74">
          <cell r="A74" t="str">
            <v>52 天  瀬  町</v>
          </cell>
          <cell r="B74">
            <v>186</v>
          </cell>
          <cell r="C74">
            <v>166</v>
          </cell>
          <cell r="D74">
            <v>59</v>
          </cell>
          <cell r="E74">
            <v>0</v>
          </cell>
          <cell r="F74">
            <v>2</v>
          </cell>
          <cell r="G74">
            <v>1</v>
          </cell>
          <cell r="H74">
            <v>31</v>
          </cell>
          <cell r="I74">
            <v>35</v>
          </cell>
          <cell r="J74">
            <v>28</v>
          </cell>
          <cell r="K74">
            <v>4</v>
          </cell>
          <cell r="L74">
            <v>7</v>
          </cell>
          <cell r="M74">
            <v>0</v>
          </cell>
          <cell r="N74">
            <v>19</v>
          </cell>
          <cell r="O74">
            <v>1</v>
          </cell>
          <cell r="P74">
            <v>90</v>
          </cell>
          <cell r="Q74" t="str">
            <v>…  </v>
          </cell>
          <cell r="R74" t="str">
            <v>52</v>
          </cell>
        </row>
        <row r="75">
          <cell r="A75" t="str">
            <v>下 毛 郡</v>
          </cell>
          <cell r="R75" t="str">
            <v>下</v>
          </cell>
        </row>
        <row r="76">
          <cell r="A76" t="str">
            <v>53 三  光  村</v>
          </cell>
          <cell r="B76">
            <v>186</v>
          </cell>
          <cell r="C76">
            <v>164</v>
          </cell>
          <cell r="D76">
            <v>99</v>
          </cell>
          <cell r="E76">
            <v>6</v>
          </cell>
          <cell r="F76">
            <v>1</v>
          </cell>
          <cell r="G76">
            <v>2</v>
          </cell>
          <cell r="H76">
            <v>41</v>
          </cell>
          <cell r="I76">
            <v>4</v>
          </cell>
          <cell r="J76">
            <v>6</v>
          </cell>
          <cell r="K76">
            <v>7</v>
          </cell>
          <cell r="L76">
            <v>0</v>
          </cell>
          <cell r="M76">
            <v>0</v>
          </cell>
          <cell r="N76">
            <v>21</v>
          </cell>
          <cell r="O76">
            <v>1</v>
          </cell>
          <cell r="P76">
            <v>85</v>
          </cell>
          <cell r="Q76" t="str">
            <v>…  </v>
          </cell>
          <cell r="R76" t="str">
            <v>53</v>
          </cell>
        </row>
        <row r="77">
          <cell r="A77" t="str">
            <v>54 本耶馬溪町</v>
          </cell>
          <cell r="B77">
            <v>100</v>
          </cell>
          <cell r="C77">
            <v>93</v>
          </cell>
          <cell r="D77">
            <v>42</v>
          </cell>
          <cell r="E77">
            <v>0</v>
          </cell>
          <cell r="F77">
            <v>1</v>
          </cell>
          <cell r="G77">
            <v>2</v>
          </cell>
          <cell r="H77">
            <v>39</v>
          </cell>
          <cell r="I77">
            <v>3</v>
          </cell>
          <cell r="J77">
            <v>1</v>
          </cell>
          <cell r="K77">
            <v>5</v>
          </cell>
          <cell r="L77">
            <v>2</v>
          </cell>
          <cell r="M77" t="str">
            <v>-</v>
          </cell>
          <cell r="N77">
            <v>5</v>
          </cell>
          <cell r="O77">
            <v>2</v>
          </cell>
          <cell r="P77">
            <v>51</v>
          </cell>
          <cell r="Q77" t="str">
            <v>…  </v>
          </cell>
          <cell r="R77" t="str">
            <v>54</v>
          </cell>
        </row>
        <row r="78">
          <cell r="A78" t="str">
            <v>55 耶馬渓  町</v>
          </cell>
          <cell r="B78">
            <v>235</v>
          </cell>
          <cell r="C78">
            <v>101</v>
          </cell>
          <cell r="D78">
            <v>52</v>
          </cell>
          <cell r="E78">
            <v>0</v>
          </cell>
          <cell r="F78">
            <v>2</v>
          </cell>
          <cell r="G78">
            <v>1</v>
          </cell>
          <cell r="H78">
            <v>27</v>
          </cell>
          <cell r="I78">
            <v>3</v>
          </cell>
          <cell r="J78">
            <v>4</v>
          </cell>
          <cell r="K78">
            <v>9</v>
          </cell>
          <cell r="L78">
            <v>3</v>
          </cell>
          <cell r="M78">
            <v>0</v>
          </cell>
          <cell r="N78">
            <v>129</v>
          </cell>
          <cell r="O78">
            <v>4</v>
          </cell>
          <cell r="P78">
            <v>80</v>
          </cell>
          <cell r="Q78" t="str">
            <v>…  </v>
          </cell>
          <cell r="R78" t="str">
            <v>55</v>
          </cell>
        </row>
        <row r="79">
          <cell r="A79" t="str">
            <v>56 山  国  町</v>
          </cell>
          <cell r="B79">
            <v>90</v>
          </cell>
          <cell r="C79">
            <v>73</v>
          </cell>
          <cell r="D79">
            <v>33</v>
          </cell>
          <cell r="E79">
            <v>0</v>
          </cell>
          <cell r="F79">
            <v>1</v>
          </cell>
          <cell r="G79">
            <v>1</v>
          </cell>
          <cell r="H79">
            <v>24</v>
          </cell>
          <cell r="I79">
            <v>9</v>
          </cell>
          <cell r="J79">
            <v>0</v>
          </cell>
          <cell r="K79">
            <v>0</v>
          </cell>
          <cell r="L79">
            <v>5</v>
          </cell>
          <cell r="M79">
            <v>0</v>
          </cell>
          <cell r="N79">
            <v>16</v>
          </cell>
          <cell r="O79">
            <v>1</v>
          </cell>
          <cell r="P79">
            <v>41</v>
          </cell>
          <cell r="Q79" t="str">
            <v>…  </v>
          </cell>
          <cell r="R79" t="str">
            <v>56</v>
          </cell>
        </row>
        <row r="80">
          <cell r="A80" t="str">
            <v>宇 佐 郡</v>
          </cell>
          <cell r="R80" t="str">
            <v>宇</v>
          </cell>
        </row>
        <row r="81">
          <cell r="A81" t="str">
            <v>57 院  内  町</v>
          </cell>
          <cell r="B81">
            <v>183</v>
          </cell>
          <cell r="C81">
            <v>153</v>
          </cell>
          <cell r="D81">
            <v>103</v>
          </cell>
          <cell r="E81">
            <v>0</v>
          </cell>
          <cell r="F81">
            <v>1</v>
          </cell>
          <cell r="G81">
            <v>2</v>
          </cell>
          <cell r="H81">
            <v>30</v>
          </cell>
          <cell r="I81">
            <v>12</v>
          </cell>
          <cell r="J81">
            <v>1</v>
          </cell>
          <cell r="K81">
            <v>3</v>
          </cell>
          <cell r="L81">
            <v>1</v>
          </cell>
          <cell r="M81">
            <v>0</v>
          </cell>
          <cell r="N81">
            <v>29</v>
          </cell>
          <cell r="O81">
            <v>1</v>
          </cell>
          <cell r="P81">
            <v>79</v>
          </cell>
          <cell r="Q81" t="str">
            <v>…  </v>
          </cell>
          <cell r="R81" t="str">
            <v>57</v>
          </cell>
        </row>
        <row r="82">
          <cell r="A82" t="str">
            <v>58 安心院  町</v>
          </cell>
          <cell r="B82">
            <v>498</v>
          </cell>
          <cell r="C82">
            <v>401</v>
          </cell>
          <cell r="D82">
            <v>228</v>
          </cell>
          <cell r="E82">
            <v>2</v>
          </cell>
          <cell r="F82">
            <v>3</v>
          </cell>
          <cell r="G82">
            <v>4</v>
          </cell>
          <cell r="H82">
            <v>43</v>
          </cell>
          <cell r="I82">
            <v>107</v>
          </cell>
          <cell r="J82">
            <v>3</v>
          </cell>
          <cell r="K82">
            <v>7</v>
          </cell>
          <cell r="L82">
            <v>5</v>
          </cell>
          <cell r="M82">
            <v>1</v>
          </cell>
          <cell r="N82">
            <v>95</v>
          </cell>
          <cell r="O82">
            <v>2</v>
          </cell>
          <cell r="P82">
            <v>207</v>
          </cell>
          <cell r="Q82" t="str">
            <v>…  </v>
          </cell>
          <cell r="R82" t="str">
            <v>58</v>
          </cell>
        </row>
        <row r="83">
          <cell r="A83" t="str">
            <v>資料：大分統計情報事務所「大分農林水産統計年報」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pane xSplit="1" ySplit="3" topLeftCell="B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J16" sqref="J16"/>
    </sheetView>
  </sheetViews>
  <sheetFormatPr defaultColWidth="9.00390625" defaultRowHeight="12.75"/>
  <cols>
    <col min="1" max="1" width="19.25390625" style="3" customWidth="1"/>
    <col min="2" max="2" width="12.25390625" style="3" customWidth="1"/>
    <col min="3" max="3" width="1.75390625" style="3" customWidth="1"/>
    <col min="4" max="4" width="12.25390625" style="3" customWidth="1"/>
    <col min="5" max="5" width="1.75390625" style="3" customWidth="1"/>
    <col min="6" max="6" width="12.25390625" style="3" customWidth="1"/>
    <col min="7" max="7" width="1.75390625" style="3" customWidth="1"/>
    <col min="8" max="8" width="11.25390625" style="3" customWidth="1"/>
    <col min="9" max="9" width="2.75390625" style="3" customWidth="1"/>
    <col min="10" max="10" width="11.25390625" style="3" customWidth="1"/>
    <col min="11" max="11" width="2.75390625" style="3" customWidth="1"/>
    <col min="12" max="12" width="11.25390625" style="3" customWidth="1"/>
    <col min="13" max="13" width="2.75390625" style="3" customWidth="1"/>
    <col min="14" max="16384" width="9.1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" ht="12" customHeight="1" thickBot="1">
      <c r="A2" s="4" t="s">
        <v>22</v>
      </c>
      <c r="B2" s="5"/>
      <c r="C2" s="5"/>
      <c r="D2" s="5"/>
      <c r="E2" s="5"/>
      <c r="F2" s="5"/>
      <c r="G2" s="5"/>
      <c r="H2" s="6"/>
      <c r="I2" s="6"/>
      <c r="J2" s="7"/>
      <c r="K2" s="7"/>
      <c r="L2" s="8" t="s">
        <v>23</v>
      </c>
      <c r="M2" s="5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13" s="14" customFormat="1" ht="12" thickTop="1">
      <c r="A3" s="10" t="s">
        <v>1</v>
      </c>
      <c r="B3" s="11" t="s">
        <v>2</v>
      </c>
      <c r="C3" s="12"/>
      <c r="D3" s="11" t="s">
        <v>3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2"/>
      <c r="L3" s="11" t="s">
        <v>7</v>
      </c>
      <c r="M3" s="13"/>
    </row>
    <row r="4" spans="1:13" ht="12">
      <c r="A4" s="15" t="s">
        <v>8</v>
      </c>
      <c r="B4" s="16">
        <v>13</v>
      </c>
      <c r="C4" s="17"/>
      <c r="D4" s="18">
        <v>3</v>
      </c>
      <c r="E4" s="17"/>
      <c r="F4" s="18">
        <v>13</v>
      </c>
      <c r="G4" s="17"/>
      <c r="H4" s="18">
        <v>13</v>
      </c>
      <c r="I4" s="17"/>
      <c r="J4" s="18">
        <v>13</v>
      </c>
      <c r="K4" s="17"/>
      <c r="L4" s="18">
        <v>13</v>
      </c>
      <c r="M4" s="17"/>
    </row>
    <row r="5" spans="1:13" ht="12">
      <c r="A5" s="15" t="s">
        <v>9</v>
      </c>
      <c r="B5" s="16">
        <v>49145</v>
      </c>
      <c r="C5" s="17"/>
      <c r="D5" s="19">
        <v>127</v>
      </c>
      <c r="E5" s="20"/>
      <c r="F5" s="19">
        <v>2320</v>
      </c>
      <c r="G5" s="20"/>
      <c r="H5" s="19">
        <v>92</v>
      </c>
      <c r="I5" s="20"/>
      <c r="J5" s="19">
        <v>79</v>
      </c>
      <c r="K5" s="20"/>
      <c r="L5" s="19">
        <v>83</v>
      </c>
      <c r="M5" s="20"/>
    </row>
    <row r="6" spans="1:13" ht="12">
      <c r="A6" s="15" t="s">
        <v>24</v>
      </c>
      <c r="B6" s="16">
        <v>2839700</v>
      </c>
      <c r="C6" s="21" t="s">
        <v>25</v>
      </c>
      <c r="D6" s="22">
        <v>1864</v>
      </c>
      <c r="E6" s="21" t="s">
        <v>25</v>
      </c>
      <c r="F6" s="22">
        <v>137414</v>
      </c>
      <c r="G6" s="21" t="s">
        <v>25</v>
      </c>
      <c r="H6" s="23">
        <v>401.13</v>
      </c>
      <c r="I6" s="24" t="s">
        <v>26</v>
      </c>
      <c r="J6" s="23">
        <v>444.27</v>
      </c>
      <c r="K6" s="24"/>
      <c r="L6" s="23">
        <v>414.63</v>
      </c>
      <c r="M6" s="24"/>
    </row>
    <row r="7" spans="1:13" ht="12">
      <c r="A7" s="15" t="s">
        <v>10</v>
      </c>
      <c r="B7" s="16">
        <v>24981686</v>
      </c>
      <c r="C7" s="17"/>
      <c r="D7" s="19">
        <v>7390</v>
      </c>
      <c r="E7" s="20"/>
      <c r="F7" s="19">
        <v>401913</v>
      </c>
      <c r="G7" s="20"/>
      <c r="H7" s="19">
        <v>17587</v>
      </c>
      <c r="I7" s="20"/>
      <c r="J7" s="19">
        <v>15725</v>
      </c>
      <c r="K7" s="20"/>
      <c r="L7" s="19">
        <v>16565</v>
      </c>
      <c r="M7" s="20"/>
    </row>
    <row r="8" spans="1:13" ht="12">
      <c r="A8" s="15" t="s">
        <v>11</v>
      </c>
      <c r="B8" s="25"/>
      <c r="C8" s="17"/>
      <c r="E8" s="20"/>
      <c r="G8" s="20"/>
      <c r="I8" s="20"/>
      <c r="K8" s="20"/>
      <c r="M8" s="20"/>
    </row>
    <row r="9" spans="1:13" ht="12">
      <c r="A9" s="26" t="s">
        <v>12</v>
      </c>
      <c r="B9" s="16">
        <v>987588</v>
      </c>
      <c r="C9" s="17"/>
      <c r="D9" s="19">
        <v>1314</v>
      </c>
      <c r="E9" s="20"/>
      <c r="F9" s="19">
        <v>56166</v>
      </c>
      <c r="G9" s="20"/>
      <c r="H9" s="19">
        <v>564</v>
      </c>
      <c r="I9" s="20"/>
      <c r="J9" s="19">
        <v>728</v>
      </c>
      <c r="K9" s="20"/>
      <c r="L9" s="19">
        <v>922</v>
      </c>
      <c r="M9" s="20"/>
    </row>
    <row r="10" spans="1:13" ht="12">
      <c r="A10" s="26" t="s">
        <v>13</v>
      </c>
      <c r="B10" s="16">
        <v>493806</v>
      </c>
      <c r="C10" s="17"/>
      <c r="D10" s="19">
        <v>657</v>
      </c>
      <c r="E10" s="20"/>
      <c r="F10" s="19">
        <v>25866</v>
      </c>
      <c r="G10" s="20"/>
      <c r="H10" s="19">
        <v>282</v>
      </c>
      <c r="I10" s="20"/>
      <c r="J10" s="19">
        <v>364</v>
      </c>
      <c r="K10" s="20"/>
      <c r="L10" s="19">
        <v>461</v>
      </c>
      <c r="M10" s="20"/>
    </row>
    <row r="11" spans="1:13" ht="12">
      <c r="A11" s="26" t="s">
        <v>14</v>
      </c>
      <c r="B11" s="27">
        <f>B9-B10</f>
        <v>493782</v>
      </c>
      <c r="C11" s="17"/>
      <c r="D11" s="20">
        <f>D9-D10</f>
        <v>657</v>
      </c>
      <c r="E11" s="20"/>
      <c r="F11" s="20">
        <f>F9-F10</f>
        <v>30300</v>
      </c>
      <c r="G11" s="20"/>
      <c r="H11" s="20">
        <f>H9-H10</f>
        <v>282</v>
      </c>
      <c r="I11" s="20"/>
      <c r="J11" s="20">
        <f>J9-J10</f>
        <v>364</v>
      </c>
      <c r="K11" s="20"/>
      <c r="L11" s="20">
        <f>L9-L10</f>
        <v>461</v>
      </c>
      <c r="M11" s="20"/>
    </row>
    <row r="12" spans="1:13" ht="12">
      <c r="A12" s="28" t="s">
        <v>15</v>
      </c>
      <c r="B12" s="25"/>
      <c r="C12" s="17"/>
      <c r="E12" s="20"/>
      <c r="G12" s="20"/>
      <c r="H12" s="29" t="s">
        <v>16</v>
      </c>
      <c r="I12" s="29"/>
      <c r="J12" s="29"/>
      <c r="K12" s="29"/>
      <c r="L12" s="29"/>
      <c r="M12" s="29"/>
    </row>
    <row r="13" spans="1:13" ht="12">
      <c r="A13" s="26" t="s">
        <v>27</v>
      </c>
      <c r="B13" s="16">
        <v>138353</v>
      </c>
      <c r="C13" s="30" t="s">
        <v>28</v>
      </c>
      <c r="D13" s="22">
        <v>1005</v>
      </c>
      <c r="E13" s="30" t="s">
        <v>28</v>
      </c>
      <c r="F13" s="22">
        <v>32583</v>
      </c>
      <c r="G13" s="21" t="s">
        <v>28</v>
      </c>
      <c r="H13" s="31">
        <v>5.06</v>
      </c>
      <c r="I13" s="26" t="s">
        <v>26</v>
      </c>
      <c r="J13" s="23">
        <v>44.51</v>
      </c>
      <c r="K13" s="32"/>
      <c r="L13" s="23">
        <v>28.76</v>
      </c>
      <c r="M13" s="32"/>
    </row>
    <row r="14" spans="1:12" ht="12">
      <c r="A14" s="26" t="s">
        <v>17</v>
      </c>
      <c r="B14" s="16">
        <v>6577</v>
      </c>
      <c r="C14" s="17"/>
      <c r="D14" s="19">
        <v>72</v>
      </c>
      <c r="E14" s="20"/>
      <c r="F14" s="19">
        <v>862</v>
      </c>
      <c r="G14" s="20"/>
      <c r="H14" s="19">
        <v>2</v>
      </c>
      <c r="J14" s="19">
        <v>9</v>
      </c>
      <c r="L14" s="19">
        <v>5</v>
      </c>
    </row>
    <row r="15" spans="1:12" ht="12">
      <c r="A15" s="26" t="s">
        <v>29</v>
      </c>
      <c r="B15" s="16">
        <v>51975</v>
      </c>
      <c r="C15" s="17"/>
      <c r="D15" s="19">
        <v>622</v>
      </c>
      <c r="E15" s="20"/>
      <c r="F15" s="19">
        <v>4277</v>
      </c>
      <c r="G15" s="20"/>
      <c r="H15" s="19">
        <v>33</v>
      </c>
      <c r="J15" s="19">
        <v>129</v>
      </c>
      <c r="L15" s="19">
        <v>256</v>
      </c>
    </row>
    <row r="16" spans="1:12" ht="12">
      <c r="A16" s="26" t="s">
        <v>18</v>
      </c>
      <c r="B16" s="16">
        <v>212703</v>
      </c>
      <c r="C16" s="17"/>
      <c r="D16" s="19">
        <v>1362</v>
      </c>
      <c r="E16" s="20"/>
      <c r="F16" s="19">
        <v>17108</v>
      </c>
      <c r="G16" s="20"/>
      <c r="H16" s="19">
        <v>37</v>
      </c>
      <c r="J16" s="19">
        <v>143</v>
      </c>
      <c r="L16" s="19">
        <v>285</v>
      </c>
    </row>
    <row r="17" spans="1:13" ht="12">
      <c r="A17" s="15" t="s">
        <v>19</v>
      </c>
      <c r="B17" s="33">
        <f>100*B16/B7</f>
        <v>0.8514357277567255</v>
      </c>
      <c r="C17" s="34" t="s">
        <v>30</v>
      </c>
      <c r="D17" s="35">
        <f>100*D16/D7</f>
        <v>18.430311231393777</v>
      </c>
      <c r="E17" s="35"/>
      <c r="F17" s="35">
        <v>4.7</v>
      </c>
      <c r="G17" s="35"/>
      <c r="H17" s="36">
        <f>100*H16/H7</f>
        <v>0.21038266901688749</v>
      </c>
      <c r="I17" s="37"/>
      <c r="J17" s="35">
        <f>100*J16/J7</f>
        <v>0.9093799682034976</v>
      </c>
      <c r="K17" s="38"/>
      <c r="L17" s="35">
        <f>100*L16/L7</f>
        <v>1.72049501961968</v>
      </c>
      <c r="M17" s="39"/>
    </row>
    <row r="18" spans="1:13" ht="12">
      <c r="A18" s="15" t="s">
        <v>20</v>
      </c>
      <c r="B18" s="33">
        <f>100*B13/B6</f>
        <v>4.872099165404796</v>
      </c>
      <c r="C18" s="40" t="s">
        <v>30</v>
      </c>
      <c r="D18" s="35">
        <v>52.6</v>
      </c>
      <c r="E18" s="35"/>
      <c r="F18" s="35">
        <v>27.5</v>
      </c>
      <c r="G18" s="35"/>
      <c r="H18" s="36">
        <f>100*H13/H6</f>
        <v>1.2614364420512052</v>
      </c>
      <c r="I18" s="36"/>
      <c r="J18" s="35">
        <f>100*J13/J6</f>
        <v>10.018682332815631</v>
      </c>
      <c r="K18" s="35"/>
      <c r="L18" s="35">
        <f>100*L13/L6</f>
        <v>6.936304657164219</v>
      </c>
      <c r="M18" s="41"/>
    </row>
    <row r="19" spans="1:12" ht="12">
      <c r="A19" s="42" t="s">
        <v>21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</sheetData>
  <mergeCells count="7">
    <mergeCell ref="B3:C3"/>
    <mergeCell ref="D3:E3"/>
    <mergeCell ref="F3:G3"/>
    <mergeCell ref="H12:M12"/>
    <mergeCell ref="H3:I3"/>
    <mergeCell ref="J3:K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2007-09-11T05:50:47Z</dcterms:created>
  <dcterms:modified xsi:type="dcterms:W3CDTF">2007-09-11T05:50:56Z</dcterms:modified>
  <cp:category/>
  <cp:version/>
  <cp:contentType/>
  <cp:contentStatus/>
</cp:coreProperties>
</file>