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1" sheetId="1" r:id="rId1"/>
  </sheets>
  <externalReferences>
    <externalReference r:id="rId4"/>
    <externalReference r:id="rId5"/>
  </externalReferences>
  <definedNames>
    <definedName name="_111．工事別着工住宅数数および床面積">'111'!$A$1:$G$23</definedName>
    <definedName name="_60．農__作__物ー1">#REF!</definedName>
    <definedName name="_9.建__________設__________業" localSheetId="0">'111'!$A$1:$G$23</definedName>
    <definedName name="_9.建__________設__________業">'[1]110'!$A$1:$G$24</definedName>
    <definedName name="_xlnm.Print_Area" localSheetId="0">'111'!$A$1:$G$23</definedName>
  </definedNames>
  <calcPr fullCalcOnLoad="1"/>
</workbook>
</file>

<file path=xl/sharedStrings.xml><?xml version="1.0" encoding="utf-8"?>
<sst xmlns="http://schemas.openxmlformats.org/spreadsheetml/2006/main" count="29" uniqueCount="25">
  <si>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</si>
  <si>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</si>
  <si>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</si>
  <si>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</si>
  <si>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</si>
  <si>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</si>
  <si>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</si>
  <si>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</si>
  <si>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</si>
  <si>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</si>
  <si>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</si>
  <si>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</si>
  <si>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</si>
  <si>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</si>
  <si>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</si>
  <si>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</si>
  <si>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</si>
  <si>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資料:建設省｢建設統計月報｣「建設統計年報」</t>
  </si>
  <si>
    <t>平成４年</t>
  </si>
  <si>
    <t xml:space="preserve">  ５</t>
  </si>
  <si>
    <t xml:space="preserve">   ６ </t>
  </si>
  <si>
    <t xml:space="preserve">  ７</t>
  </si>
  <si>
    <t xml:space="preserve"> １０</t>
  </si>
  <si>
    <t xml:space="preserve"> １１</t>
  </si>
  <si>
    <t xml:space="preserve"> １２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</si>
</sst>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01" fontId="7" fillId="0" borderId="0" xfId="0" applyNumberFormat="1" applyFont="1" applyAlignment="1" applyProtection="1">
      <alignment horizontal="centerContinuous"/>
      <protection locked="0"/>
    </xf>
    <xf numFmtId="201" fontId="8" fillId="0" borderId="0" xfId="0" applyNumberFormat="1" applyFont="1" applyAlignment="1" applyProtection="1">
      <alignment horizontal="centerContinuous"/>
      <protection locked="0"/>
    </xf>
    <xf numFmtId="201" fontId="8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201" fontId="8" fillId="0" borderId="1" xfId="0" applyNumberFormat="1" applyFont="1" applyBorder="1" applyAlignment="1" applyProtection="1">
      <alignment horizontal="left"/>
      <protection locked="0"/>
    </xf>
    <xf numFmtId="201" fontId="8" fillId="0" borderId="1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>
      <alignment/>
    </xf>
    <xf numFmtId="201" fontId="9" fillId="0" borderId="0" xfId="0" applyNumberFormat="1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 applyProtection="1">
      <alignment horizontal="centerContinuous" vertical="center"/>
      <protection locked="0"/>
    </xf>
    <xf numFmtId="201" fontId="8" fillId="0" borderId="0" xfId="0" applyNumberFormat="1" applyFont="1" applyAlignment="1">
      <alignment vertical="center"/>
    </xf>
    <xf numFmtId="201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4" xfId="0" applyNumberFormat="1" applyFont="1" applyBorder="1" applyAlignment="1" applyProtection="1">
      <alignment/>
      <protection/>
    </xf>
    <xf numFmtId="201" fontId="8" fillId="0" borderId="0" xfId="0" applyNumberFormat="1" applyFont="1" applyAlignment="1" applyProtection="1">
      <alignment/>
      <protection/>
    </xf>
    <xf numFmtId="201" fontId="8" fillId="0" borderId="0" xfId="0" applyNumberFormat="1" applyFont="1" applyAlignment="1" applyProtection="1">
      <alignment/>
      <protection locked="0"/>
    </xf>
    <xf numFmtId="201" fontId="8" fillId="0" borderId="0" xfId="0" applyNumberFormat="1" applyFont="1" applyAlignment="1" applyProtection="1">
      <alignment/>
      <protection locked="0"/>
    </xf>
    <xf numFmtId="201" fontId="8" fillId="0" borderId="4" xfId="0" applyNumberFormat="1" applyFont="1" applyBorder="1" applyAlignment="1">
      <alignment/>
    </xf>
    <xf numFmtId="49" fontId="8" fillId="0" borderId="0" xfId="0" applyNumberFormat="1" applyFont="1" applyAlignment="1" applyProtection="1" quotePrefix="1">
      <alignment horizontal="center"/>
      <protection locked="0"/>
    </xf>
    <xf numFmtId="201" fontId="8" fillId="0" borderId="4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201" fontId="10" fillId="0" borderId="4" xfId="0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201" fontId="10" fillId="0" borderId="0" xfId="0" applyNumberFormat="1" applyFont="1" applyBorder="1" applyAlignment="1" applyProtection="1">
      <alignment/>
      <protection locked="0"/>
    </xf>
    <xf numFmtId="201" fontId="10" fillId="0" borderId="0" xfId="0" applyNumberFormat="1" applyFont="1" applyAlignment="1">
      <alignment/>
    </xf>
    <xf numFmtId="201" fontId="8" fillId="0" borderId="0" xfId="0" applyNumberFormat="1" applyFont="1" applyBorder="1" applyAlignment="1" applyProtection="1">
      <alignment/>
      <protection/>
    </xf>
    <xf numFmtId="201" fontId="8" fillId="0" borderId="5" xfId="0" applyNumberFormat="1" applyFont="1" applyBorder="1" applyAlignment="1" applyProtection="1">
      <alignment horizontal="left"/>
      <protection locked="0"/>
    </xf>
    <xf numFmtId="201" fontId="8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</sheetNames>
    <sheetDataSet>
      <sheetData sheetId="0">
        <row r="1">
          <cell r="A1" t="str">
            <v>９　建          設          業</v>
          </cell>
        </row>
        <row r="2">
          <cell r="D2" t="str">
            <v>　110．資金別着工新設住宅数</v>
          </cell>
        </row>
        <row r="3">
          <cell r="A3" t="str">
            <v>(単位  戸)</v>
          </cell>
        </row>
        <row r="4">
          <cell r="A4" t="str">
            <v>年  月  次</v>
          </cell>
          <cell r="B4" t="str">
            <v>総  　数</v>
          </cell>
          <cell r="C4" t="str">
            <v>民間資金に</v>
          </cell>
          <cell r="D4" t="str">
            <v>公営住宅</v>
          </cell>
          <cell r="E4" t="str">
            <v>住宅金融公</v>
          </cell>
          <cell r="F4" t="str">
            <v>日本住宅公</v>
          </cell>
          <cell r="G4" t="str">
            <v>その他</v>
          </cell>
        </row>
        <row r="5">
          <cell r="C5" t="str">
            <v>よる 住 宅</v>
          </cell>
          <cell r="E5" t="str">
            <v>庫融資住宅</v>
          </cell>
          <cell r="F5" t="str">
            <v>団融資住宅</v>
          </cell>
        </row>
        <row r="6">
          <cell r="A6" t="str">
            <v>平成４年</v>
          </cell>
          <cell r="B6">
            <v>10491</v>
          </cell>
          <cell r="C6">
            <v>5627</v>
          </cell>
          <cell r="D6">
            <v>701</v>
          </cell>
          <cell r="E6">
            <v>3996</v>
          </cell>
          <cell r="F6" t="str">
            <v>－ </v>
          </cell>
          <cell r="G6">
            <v>167</v>
          </cell>
        </row>
        <row r="7">
          <cell r="A7" t="str">
            <v>　５</v>
          </cell>
          <cell r="B7">
            <v>11607</v>
          </cell>
          <cell r="C7">
            <v>5530</v>
          </cell>
          <cell r="D7">
            <v>602</v>
          </cell>
          <cell r="E7">
            <v>5252</v>
          </cell>
          <cell r="F7" t="str">
            <v>－ </v>
          </cell>
          <cell r="G7">
            <v>223</v>
          </cell>
        </row>
        <row r="8">
          <cell r="A8" t="str">
            <v>　６</v>
          </cell>
          <cell r="B8">
            <v>13665</v>
          </cell>
          <cell r="C8">
            <v>6573</v>
          </cell>
          <cell r="D8">
            <v>708</v>
          </cell>
          <cell r="E8">
            <v>6169</v>
          </cell>
          <cell r="F8" t="str">
            <v>－ </v>
          </cell>
          <cell r="G8">
            <v>215</v>
          </cell>
        </row>
        <row r="10">
          <cell r="A10" t="str">
            <v>　７</v>
          </cell>
          <cell r="B10">
            <v>11476</v>
          </cell>
          <cell r="C10">
            <v>6210</v>
          </cell>
          <cell r="D10">
            <v>398</v>
          </cell>
          <cell r="E10">
            <v>4645</v>
          </cell>
          <cell r="F10" t="str">
            <v>－ </v>
          </cell>
          <cell r="G10">
            <v>223</v>
          </cell>
        </row>
        <row r="12">
          <cell r="A12" t="str">
            <v>　　１月</v>
          </cell>
          <cell r="B12">
            <v>832</v>
          </cell>
          <cell r="C12">
            <v>440</v>
          </cell>
          <cell r="D12">
            <v>49</v>
          </cell>
          <cell r="E12">
            <v>337</v>
          </cell>
          <cell r="F12" t="str">
            <v>－ </v>
          </cell>
          <cell r="G12">
            <v>6</v>
          </cell>
        </row>
        <row r="13">
          <cell r="A13" t="str">
            <v>　　２　</v>
          </cell>
          <cell r="B13">
            <v>903</v>
          </cell>
          <cell r="C13">
            <v>450</v>
          </cell>
          <cell r="D13" t="str">
            <v>－ </v>
          </cell>
          <cell r="E13">
            <v>435</v>
          </cell>
          <cell r="F13" t="str">
            <v>－ </v>
          </cell>
          <cell r="G13">
            <v>18</v>
          </cell>
        </row>
        <row r="14">
          <cell r="A14" t="str">
            <v>　　３　</v>
          </cell>
          <cell r="B14">
            <v>910</v>
          </cell>
          <cell r="C14">
            <v>346</v>
          </cell>
          <cell r="D14">
            <v>79</v>
          </cell>
          <cell r="E14">
            <v>465</v>
          </cell>
          <cell r="F14" t="str">
            <v>－ </v>
          </cell>
          <cell r="G14">
            <v>20</v>
          </cell>
        </row>
        <row r="15">
          <cell r="A15" t="str">
            <v>　　４　</v>
          </cell>
          <cell r="B15">
            <v>903</v>
          </cell>
          <cell r="C15">
            <v>450</v>
          </cell>
          <cell r="D15" t="str">
            <v>－ </v>
          </cell>
          <cell r="E15">
            <v>444</v>
          </cell>
          <cell r="F15" t="str">
            <v>－ </v>
          </cell>
          <cell r="G15">
            <v>9</v>
          </cell>
        </row>
        <row r="16">
          <cell r="A16" t="str">
            <v>　　５　</v>
          </cell>
          <cell r="B16">
            <v>698</v>
          </cell>
          <cell r="C16">
            <v>395</v>
          </cell>
          <cell r="D16">
            <v>28</v>
          </cell>
          <cell r="E16">
            <v>261</v>
          </cell>
          <cell r="F16" t="str">
            <v>－ </v>
          </cell>
          <cell r="G16">
            <v>14</v>
          </cell>
        </row>
        <row r="17">
          <cell r="A17" t="str">
            <v>　　６　</v>
          </cell>
          <cell r="B17">
            <v>1016</v>
          </cell>
          <cell r="C17">
            <v>588</v>
          </cell>
          <cell r="D17" t="str">
            <v>－ </v>
          </cell>
          <cell r="E17">
            <v>417</v>
          </cell>
          <cell r="F17" t="str">
            <v>－ </v>
          </cell>
          <cell r="G17">
            <v>11</v>
          </cell>
        </row>
        <row r="18">
          <cell r="A18" t="str">
            <v>　　７　</v>
          </cell>
          <cell r="B18">
            <v>1056</v>
          </cell>
          <cell r="C18">
            <v>625</v>
          </cell>
          <cell r="D18">
            <v>25</v>
          </cell>
          <cell r="E18">
            <v>394</v>
          </cell>
          <cell r="F18" t="str">
            <v>－ </v>
          </cell>
          <cell r="G18">
            <v>12</v>
          </cell>
        </row>
        <row r="19">
          <cell r="A19" t="str">
            <v>　　８　</v>
          </cell>
          <cell r="B19">
            <v>905</v>
          </cell>
          <cell r="C19">
            <v>612</v>
          </cell>
          <cell r="D19" t="str">
            <v>－ </v>
          </cell>
          <cell r="E19">
            <v>289</v>
          </cell>
          <cell r="F19" t="str">
            <v>－ </v>
          </cell>
          <cell r="G19">
            <v>4</v>
          </cell>
        </row>
        <row r="20">
          <cell r="A20" t="str">
            <v>　　９　</v>
          </cell>
          <cell r="B20">
            <v>907</v>
          </cell>
          <cell r="C20">
            <v>643</v>
          </cell>
          <cell r="D20">
            <v>2</v>
          </cell>
          <cell r="E20">
            <v>250</v>
          </cell>
          <cell r="F20" t="str">
            <v>－ </v>
          </cell>
          <cell r="G20">
            <v>12</v>
          </cell>
        </row>
        <row r="21">
          <cell r="A21" t="str">
            <v> １０</v>
          </cell>
          <cell r="B21">
            <v>941</v>
          </cell>
          <cell r="C21">
            <v>471</v>
          </cell>
          <cell r="D21">
            <v>13</v>
          </cell>
          <cell r="E21">
            <v>425</v>
          </cell>
          <cell r="F21" t="str">
            <v>－ </v>
          </cell>
          <cell r="G21">
            <v>32</v>
          </cell>
        </row>
        <row r="22">
          <cell r="A22" t="str">
            <v> １１</v>
          </cell>
          <cell r="B22">
            <v>1303</v>
          </cell>
          <cell r="C22">
            <v>670</v>
          </cell>
          <cell r="D22">
            <v>80</v>
          </cell>
          <cell r="E22">
            <v>498</v>
          </cell>
          <cell r="F22" t="str">
            <v>－ </v>
          </cell>
          <cell r="G22">
            <v>55</v>
          </cell>
        </row>
        <row r="23">
          <cell r="A23" t="str">
            <v> １２</v>
          </cell>
          <cell r="B23">
            <v>1102</v>
          </cell>
          <cell r="C23">
            <v>520</v>
          </cell>
          <cell r="D23">
            <v>122</v>
          </cell>
          <cell r="E23">
            <v>430</v>
          </cell>
          <cell r="F23" t="str">
            <v>－ </v>
          </cell>
          <cell r="G23">
            <v>30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workbookViewId="0" topLeftCell="A1">
      <selection activeCell="D13" sqref="D13"/>
    </sheetView>
  </sheetViews>
  <sheetFormatPr defaultColWidth="13.375" defaultRowHeight="12" customHeight="1"/>
  <cols>
    <col min="1" max="1" width="17.25390625" style="4" customWidth="1"/>
    <col min="2" max="7" width="14.75390625" style="4" customWidth="1"/>
    <col min="8" max="16384" width="13.37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18</v>
      </c>
      <c r="B5" s="15">
        <f>SUM(D5+F5)</f>
        <v>12579</v>
      </c>
      <c r="C5" s="16">
        <f aca="true" t="shared" si="0" ref="C5:C22">SUM(E5+G5)</f>
        <v>1172313</v>
      </c>
      <c r="D5" s="17">
        <v>10491</v>
      </c>
      <c r="E5" s="17">
        <v>1069507</v>
      </c>
      <c r="F5" s="18">
        <v>2088</v>
      </c>
      <c r="G5" s="17">
        <v>102806</v>
      </c>
    </row>
    <row r="6" spans="1:7" ht="12" customHeight="1">
      <c r="A6" s="14" t="s">
        <v>19</v>
      </c>
      <c r="B6" s="15">
        <f aca="true" t="shared" si="1" ref="B6:B22">SUM(D6+F6)</f>
        <v>13684</v>
      </c>
      <c r="C6" s="16">
        <f t="shared" si="0"/>
        <v>1320199</v>
      </c>
      <c r="D6" s="17">
        <v>11607</v>
      </c>
      <c r="E6" s="17">
        <v>1214165</v>
      </c>
      <c r="F6" s="18">
        <v>2077</v>
      </c>
      <c r="G6" s="17">
        <v>106034</v>
      </c>
    </row>
    <row r="7" spans="1:7" ht="12" customHeight="1">
      <c r="A7" s="14" t="s">
        <v>20</v>
      </c>
      <c r="B7" s="19">
        <f t="shared" si="1"/>
        <v>15675</v>
      </c>
      <c r="C7" s="4">
        <f t="shared" si="0"/>
        <v>1528372</v>
      </c>
      <c r="D7" s="17">
        <v>13665</v>
      </c>
      <c r="E7" s="17">
        <v>1430172</v>
      </c>
      <c r="F7" s="18">
        <v>2010</v>
      </c>
      <c r="G7" s="17">
        <v>98200</v>
      </c>
    </row>
    <row r="8" spans="1:17" ht="12" customHeight="1">
      <c r="A8" s="20"/>
      <c r="B8" s="21"/>
      <c r="C8" s="22"/>
      <c r="D8" s="22"/>
      <c r="E8" s="22"/>
      <c r="F8" s="23"/>
      <c r="G8" s="22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28" customFormat="1" ht="12" customHeight="1">
      <c r="A9" s="24" t="s">
        <v>21</v>
      </c>
      <c r="B9" s="25">
        <f t="shared" si="1"/>
        <v>13191</v>
      </c>
      <c r="C9" s="26">
        <f t="shared" si="0"/>
        <v>1268369</v>
      </c>
      <c r="D9" s="27">
        <f>SUM(D11:D22)</f>
        <v>11476</v>
      </c>
      <c r="E9" s="27">
        <f>SUM(E11:E22)</f>
        <v>1181961</v>
      </c>
      <c r="F9" s="27">
        <f>SUM(F11:F22)</f>
        <v>1715</v>
      </c>
      <c r="G9" s="27">
        <f>SUM(G11:G22)</f>
        <v>86408</v>
      </c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7" ht="12" customHeight="1">
      <c r="A10" s="20"/>
      <c r="B10" s="21"/>
      <c r="C10" s="17"/>
      <c r="D10" s="17"/>
      <c r="E10" s="17"/>
      <c r="F10" s="18"/>
      <c r="G10" s="17"/>
    </row>
    <row r="11" spans="1:7" ht="12" customHeight="1">
      <c r="A11" s="14" t="s">
        <v>8</v>
      </c>
      <c r="B11" s="15">
        <f t="shared" si="1"/>
        <v>917</v>
      </c>
      <c r="C11" s="29">
        <f t="shared" si="0"/>
        <v>84998</v>
      </c>
      <c r="D11" s="17">
        <v>832</v>
      </c>
      <c r="E11" s="17">
        <v>80540</v>
      </c>
      <c r="F11" s="18">
        <v>85</v>
      </c>
      <c r="G11" s="17">
        <v>4458</v>
      </c>
    </row>
    <row r="12" spans="1:7" ht="12" customHeight="1">
      <c r="A12" s="14" t="s">
        <v>9</v>
      </c>
      <c r="B12" s="15">
        <f t="shared" si="1"/>
        <v>1051</v>
      </c>
      <c r="C12" s="29">
        <f t="shared" si="0"/>
        <v>108297</v>
      </c>
      <c r="D12" s="17">
        <v>903</v>
      </c>
      <c r="E12" s="17">
        <v>99715</v>
      </c>
      <c r="F12" s="18">
        <v>148</v>
      </c>
      <c r="G12" s="17">
        <v>8582</v>
      </c>
    </row>
    <row r="13" spans="1:7" ht="12" customHeight="1">
      <c r="A13" s="14" t="s">
        <v>10</v>
      </c>
      <c r="B13" s="15">
        <f t="shared" si="1"/>
        <v>1053</v>
      </c>
      <c r="C13" s="29">
        <f t="shared" si="0"/>
        <v>109997</v>
      </c>
      <c r="D13" s="18">
        <v>910</v>
      </c>
      <c r="E13" s="18">
        <v>102812</v>
      </c>
      <c r="F13" s="18">
        <v>143</v>
      </c>
      <c r="G13" s="17">
        <v>7185</v>
      </c>
    </row>
    <row r="14" spans="1:7" ht="12" customHeight="1">
      <c r="A14" s="14" t="s">
        <v>11</v>
      </c>
      <c r="B14" s="15">
        <f t="shared" si="1"/>
        <v>1070</v>
      </c>
      <c r="C14" s="29">
        <f t="shared" si="0"/>
        <v>110600</v>
      </c>
      <c r="D14" s="18">
        <v>903</v>
      </c>
      <c r="E14" s="18">
        <v>102724</v>
      </c>
      <c r="F14" s="18">
        <v>167</v>
      </c>
      <c r="G14" s="17">
        <v>7876</v>
      </c>
    </row>
    <row r="15" spans="1:7" ht="12" customHeight="1">
      <c r="A15" s="14" t="s">
        <v>12</v>
      </c>
      <c r="B15" s="15">
        <f t="shared" si="1"/>
        <v>827</v>
      </c>
      <c r="C15" s="29">
        <f t="shared" si="0"/>
        <v>76943</v>
      </c>
      <c r="D15" s="18">
        <v>698</v>
      </c>
      <c r="E15" s="18">
        <v>70508</v>
      </c>
      <c r="F15" s="18">
        <v>129</v>
      </c>
      <c r="G15" s="17">
        <v>6435</v>
      </c>
    </row>
    <row r="16" spans="1:7" ht="12" customHeight="1">
      <c r="A16" s="14" t="s">
        <v>13</v>
      </c>
      <c r="B16" s="15">
        <f t="shared" si="1"/>
        <v>1198</v>
      </c>
      <c r="C16" s="29">
        <f t="shared" si="0"/>
        <v>110240</v>
      </c>
      <c r="D16" s="18">
        <v>1016</v>
      </c>
      <c r="E16" s="18">
        <v>99992</v>
      </c>
      <c r="F16" s="18">
        <v>182</v>
      </c>
      <c r="G16" s="17">
        <v>10248</v>
      </c>
    </row>
    <row r="17" spans="1:7" ht="12" customHeight="1">
      <c r="A17" s="14" t="s">
        <v>14</v>
      </c>
      <c r="B17" s="15">
        <f t="shared" si="1"/>
        <v>1202</v>
      </c>
      <c r="C17" s="29">
        <f t="shared" si="0"/>
        <v>109782</v>
      </c>
      <c r="D17" s="18">
        <v>1056</v>
      </c>
      <c r="E17" s="18">
        <v>103109</v>
      </c>
      <c r="F17" s="18">
        <v>146</v>
      </c>
      <c r="G17" s="17">
        <v>6673</v>
      </c>
    </row>
    <row r="18" spans="1:7" ht="12" customHeight="1">
      <c r="A18" s="14" t="s">
        <v>15</v>
      </c>
      <c r="B18" s="15">
        <f t="shared" si="1"/>
        <v>1042</v>
      </c>
      <c r="C18" s="29">
        <f t="shared" si="0"/>
        <v>95269</v>
      </c>
      <c r="D18" s="18">
        <v>905</v>
      </c>
      <c r="E18" s="18">
        <v>88371</v>
      </c>
      <c r="F18" s="18">
        <v>137</v>
      </c>
      <c r="G18" s="17">
        <v>6898</v>
      </c>
    </row>
    <row r="19" spans="1:7" ht="12" customHeight="1">
      <c r="A19" s="14" t="s">
        <v>16</v>
      </c>
      <c r="B19" s="15">
        <f t="shared" si="1"/>
        <v>1041</v>
      </c>
      <c r="C19" s="29">
        <f t="shared" si="0"/>
        <v>100364</v>
      </c>
      <c r="D19" s="18">
        <v>907</v>
      </c>
      <c r="E19" s="18">
        <v>94360</v>
      </c>
      <c r="F19" s="18">
        <v>134</v>
      </c>
      <c r="G19" s="17">
        <v>6004</v>
      </c>
    </row>
    <row r="20" spans="1:7" ht="12" customHeight="1">
      <c r="A20" s="14" t="s">
        <v>22</v>
      </c>
      <c r="B20" s="15">
        <f t="shared" si="1"/>
        <v>1102</v>
      </c>
      <c r="C20" s="29">
        <f t="shared" si="0"/>
        <v>110659</v>
      </c>
      <c r="D20" s="18">
        <v>941</v>
      </c>
      <c r="E20" s="18">
        <v>102693</v>
      </c>
      <c r="F20" s="18">
        <v>161</v>
      </c>
      <c r="G20" s="17">
        <v>7966</v>
      </c>
    </row>
    <row r="21" spans="1:7" ht="12" customHeight="1">
      <c r="A21" s="14" t="s">
        <v>23</v>
      </c>
      <c r="B21" s="15">
        <f t="shared" si="1"/>
        <v>1450</v>
      </c>
      <c r="C21" s="29">
        <f t="shared" si="0"/>
        <v>136117</v>
      </c>
      <c r="D21" s="18">
        <v>1303</v>
      </c>
      <c r="E21" s="18">
        <v>129028</v>
      </c>
      <c r="F21" s="18">
        <v>147</v>
      </c>
      <c r="G21" s="17">
        <v>7089</v>
      </c>
    </row>
    <row r="22" spans="1:7" ht="12" customHeight="1">
      <c r="A22" s="14" t="s">
        <v>24</v>
      </c>
      <c r="B22" s="15">
        <f t="shared" si="1"/>
        <v>1238</v>
      </c>
      <c r="C22" s="29">
        <f t="shared" si="0"/>
        <v>115103</v>
      </c>
      <c r="D22" s="23">
        <v>1102</v>
      </c>
      <c r="E22" s="23">
        <v>108109</v>
      </c>
      <c r="F22" s="18">
        <v>136</v>
      </c>
      <c r="G22" s="22">
        <v>6994</v>
      </c>
    </row>
    <row r="23" spans="1:7" ht="12" customHeight="1">
      <c r="A23" s="30" t="s">
        <v>17</v>
      </c>
      <c r="B23" s="30"/>
      <c r="C23" s="31"/>
      <c r="D23" s="31"/>
      <c r="E23" s="31"/>
      <c r="F23" s="31"/>
      <c r="G23" s="31"/>
    </row>
    <row r="33" ht="15.75" customHeight="1"/>
    <row r="34" spans="1:2" ht="12" customHeight="1">
      <c r="A34" s="7"/>
      <c r="B34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ht="12" customHeight="1">
      <c r="A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2007-09-12T02:24:00Z</dcterms:created>
  <dcterms:modified xsi:type="dcterms:W3CDTF">2007-09-12T02:24:14Z</dcterms:modified>
  <cp:category/>
  <cp:version/>
  <cp:contentType/>
  <cp:contentStatus/>
</cp:coreProperties>
</file>