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'124'!$A$1:$G$26</definedName>
    <definedName name="_10.電気_ガスおよび水道">'[1]120'!$A$1:$H$32</definedName>
    <definedName name="_xlnm.Print_Area" localSheetId="0">'124'!$A$1:$H$27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<sst xmlns="http://schemas.openxmlformats.org/spreadsheetml/2006/main" count="75" uniqueCount="47">
  <si>
    <t>電              灯</t>
  </si>
  <si>
    <t>電              力</t>
  </si>
  <si>
    <t>用      途</t>
  </si>
  <si>
    <t>契約口数</t>
  </si>
  <si>
    <t>契約灯    個</t>
  </si>
  <si>
    <t>販売電力量</t>
  </si>
  <si>
    <t>契約Kw数</t>
  </si>
  <si>
    <t xml:space="preserve"> ＫＶＡ    数 </t>
  </si>
  <si>
    <t>(Mwh)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</si>
  <si>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</si>
  <si>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</si>
  <si>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</si>
  <si>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</si>
  <si>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</si>
  <si>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</si>
  <si>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</si>
  <si>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</si>
  <si>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高圧電力（甲）</t>
  </si>
  <si>
    <t>高圧電力（乙）</t>
  </si>
  <si>
    <t xml:space="preserve">  街路灯</t>
  </si>
  <si>
    <t>特高電力</t>
  </si>
  <si>
    <t>需給調整電力</t>
  </si>
  <si>
    <t>農事用電力</t>
  </si>
  <si>
    <t>○従量電灯</t>
  </si>
  <si>
    <t>深夜電力</t>
  </si>
  <si>
    <t xml:space="preserve">  ５アンペア  </t>
  </si>
  <si>
    <t>工事用電力</t>
  </si>
  <si>
    <t xml:space="preserve">  10    〃</t>
  </si>
  <si>
    <t>事業用電力</t>
  </si>
  <si>
    <t xml:space="preserve">  15    〃</t>
  </si>
  <si>
    <t>臨時電力</t>
  </si>
  <si>
    <t xml:space="preserve">  20    〃</t>
  </si>
  <si>
    <t xml:space="preserve">  30    〃</t>
  </si>
  <si>
    <t>４キロボルトアンペア以上</t>
  </si>
  <si>
    <t>○臨時電灯</t>
  </si>
  <si>
    <t>○農事用電灯</t>
  </si>
  <si>
    <t>資料:九州電力株式会社大分支店</t>
  </si>
  <si>
    <t xml:space="preserve">  注)契約口数・灯個KVAは、年度末月の実績</t>
  </si>
  <si>
    <t>124．用 途 別 電 灯 電 力 需 要</t>
  </si>
  <si>
    <t>平成７年度</t>
  </si>
  <si>
    <t>（灯）   9,231</t>
  </si>
  <si>
    <t xml:space="preserve">  小型機器</t>
  </si>
  <si>
    <t>（個）   9,532</t>
  </si>
  <si>
    <t>（灯） 104,331</t>
  </si>
  <si>
    <t>（個）   1,241</t>
  </si>
  <si>
    <t>(灯個) 　 458</t>
  </si>
  <si>
    <t>(KVA)  　1662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</si>
</sst>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6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6" fillId="0" borderId="1" xfId="0" applyNumberFormat="1" applyFont="1" applyBorder="1" applyAlignment="1" applyProtection="1" quotePrefix="1">
      <alignment horizontal="center"/>
      <protection locked="0"/>
    </xf>
    <xf numFmtId="201" fontId="7" fillId="0" borderId="2" xfId="0" applyNumberFormat="1" applyFont="1" applyBorder="1" applyAlignment="1" applyProtection="1">
      <alignment horizontal="centerContinuous" vertical="center"/>
      <protection locked="0"/>
    </xf>
    <xf numFmtId="201" fontId="7" fillId="0" borderId="2" xfId="0" applyNumberFormat="1" applyFont="1" applyBorder="1" applyAlignment="1" applyProtection="1">
      <alignment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6" fillId="0" borderId="0" xfId="0" applyNumberFormat="1" applyFont="1" applyAlignment="1">
      <alignment vertical="center"/>
    </xf>
    <xf numFmtId="201" fontId="7" fillId="0" borderId="0" xfId="0" applyNumberFormat="1" applyFont="1" applyAlignment="1" applyProtection="1">
      <alignment horizontal="center" vertical="center"/>
      <protection locked="0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6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8" fillId="0" borderId="0" xfId="0" applyNumberFormat="1" applyFont="1" applyBorder="1" applyAlignment="1" applyProtection="1">
      <alignment horizontal="distributed"/>
      <protection locked="0"/>
    </xf>
    <xf numFmtId="38" fontId="6" fillId="0" borderId="4" xfId="16" applyFont="1" applyBorder="1" applyAlignment="1">
      <alignment/>
    </xf>
    <xf numFmtId="201" fontId="9" fillId="0" borderId="0" xfId="0" applyNumberFormat="1" applyFont="1" applyBorder="1" applyAlignment="1" applyProtection="1">
      <alignment horizontal="right"/>
      <protection locked="0"/>
    </xf>
    <xf numFmtId="38" fontId="6" fillId="0" borderId="0" xfId="16" applyFont="1" applyAlignment="1" applyProtection="1">
      <alignment/>
      <protection locked="0"/>
    </xf>
    <xf numFmtId="201" fontId="9" fillId="0" borderId="5" xfId="0" applyNumberFormat="1" applyFont="1" applyBorder="1" applyAlignment="1" applyProtection="1">
      <alignment horizontal="distributed"/>
      <protection locked="0"/>
    </xf>
    <xf numFmtId="201" fontId="9" fillId="0" borderId="0" xfId="0" applyNumberFormat="1" applyFont="1" applyAlignment="1">
      <alignment/>
    </xf>
    <xf numFmtId="201" fontId="6" fillId="0" borderId="0" xfId="0" applyNumberFormat="1" applyFont="1" applyAlignment="1" applyProtection="1">
      <alignment horizontal="distributed"/>
      <protection locked="0"/>
    </xf>
    <xf numFmtId="38" fontId="6" fillId="0" borderId="4" xfId="16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5" xfId="0" applyNumberFormat="1" applyFont="1" applyBorder="1" applyAlignment="1" applyProtection="1">
      <alignment horizontal="distributed"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38" fontId="6" fillId="0" borderId="4" xfId="16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 quotePrefix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10" fillId="0" borderId="0" xfId="0" applyNumberFormat="1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202" fontId="6" fillId="0" borderId="0" xfId="0" applyNumberFormat="1" applyFont="1" applyBorder="1" applyAlignment="1" applyProtection="1" quotePrefix="1">
      <alignment/>
      <protection locked="0"/>
    </xf>
    <xf numFmtId="201" fontId="6" fillId="0" borderId="7" xfId="0" applyNumberFormat="1" applyFont="1" applyBorder="1" applyAlignment="1" applyProtection="1">
      <alignment horizontal="left"/>
      <protection locked="0"/>
    </xf>
    <xf numFmtId="201" fontId="6" fillId="0" borderId="7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</sheetNames>
    <sheetDataSet>
      <sheetData sheetId="0">
        <row r="1">
          <cell r="A1" t="str">
            <v>１０　電気、ガスおよび水道</v>
          </cell>
        </row>
        <row r="2">
          <cell r="A2" t="str">
            <v>　120．発        電         所</v>
          </cell>
        </row>
        <row r="3">
          <cell r="A3" t="str">
            <v>(単位  kw)</v>
          </cell>
          <cell r="G3">
            <v>35155</v>
          </cell>
          <cell r="H3" t="str">
            <v>現在</v>
          </cell>
        </row>
        <row r="4">
          <cell r="A4" t="str">
            <v>発  電  所</v>
          </cell>
          <cell r="B4" t="str">
            <v>水  系</v>
          </cell>
          <cell r="C4" t="str">
            <v>所    在    地</v>
          </cell>
          <cell r="D4" t="str">
            <v>認    可</v>
          </cell>
          <cell r="E4" t="str">
            <v>発  電  所</v>
          </cell>
          <cell r="F4" t="str">
            <v>水  系</v>
          </cell>
          <cell r="G4" t="str">
            <v>所    在    地</v>
          </cell>
          <cell r="H4" t="str">
            <v>認    可</v>
          </cell>
        </row>
        <row r="5">
          <cell r="D5" t="str">
            <v>最大出力</v>
          </cell>
          <cell r="H5" t="str">
            <v>最大出力</v>
          </cell>
        </row>
        <row r="6">
          <cell r="A6" t="str">
            <v>須崎発電所</v>
          </cell>
          <cell r="B6" t="str">
            <v>駅館川系</v>
          </cell>
          <cell r="C6" t="str">
            <v> 宇佐郡安心院町萱籠</v>
          </cell>
          <cell r="D6">
            <v>700</v>
          </cell>
          <cell r="E6" t="str">
            <v>石井発電所</v>
          </cell>
          <cell r="F6" t="str">
            <v>筑後川系</v>
          </cell>
          <cell r="G6" t="str">
            <v> 日田市石井</v>
          </cell>
          <cell r="H6">
            <v>1100</v>
          </cell>
        </row>
        <row r="7">
          <cell r="A7" t="str">
            <v>丸田　  〃</v>
          </cell>
          <cell r="B7" t="str">
            <v>〃</v>
          </cell>
          <cell r="C7" t="str">
            <v> 　〃　　〃　　南畑</v>
          </cell>
          <cell r="D7">
            <v>950</v>
          </cell>
          <cell r="E7" t="str">
            <v>夜明　  〃</v>
          </cell>
          <cell r="F7" t="str">
            <v>〃</v>
          </cell>
          <cell r="G7" t="str">
            <v>   〃  夜明</v>
          </cell>
          <cell r="H7">
            <v>12000</v>
          </cell>
        </row>
        <row r="8">
          <cell r="A8" t="str">
            <v>飯田　  〃</v>
          </cell>
          <cell r="B8" t="str">
            <v>〃</v>
          </cell>
          <cell r="C8" t="str">
            <v> 　〃　　〃　　飯田</v>
          </cell>
          <cell r="D8">
            <v>280</v>
          </cell>
          <cell r="E8" t="str">
            <v>大岳    〃</v>
          </cell>
          <cell r="F8" t="str">
            <v>(地  熱)</v>
          </cell>
          <cell r="G8" t="str">
            <v>玖珠郡九重町大字湯坪</v>
          </cell>
          <cell r="H8">
            <v>12500</v>
          </cell>
        </row>
        <row r="9">
          <cell r="A9" t="str">
            <v>広瀬　  〃</v>
          </cell>
          <cell r="B9" t="str">
            <v>〃</v>
          </cell>
          <cell r="C9" t="str">
            <v> 　〃　院内町広瀬</v>
          </cell>
          <cell r="D9">
            <v>320</v>
          </cell>
          <cell r="E9" t="str">
            <v>八丁原  〃</v>
          </cell>
          <cell r="F9" t="str">
            <v>〃</v>
          </cell>
          <cell r="G9" t="str">
            <v> 　〃　　〃　　　〃</v>
          </cell>
          <cell r="H9">
            <v>110000</v>
          </cell>
        </row>
        <row r="10">
          <cell r="A10" t="str">
            <v>鮎川　  〃</v>
          </cell>
          <cell r="B10" t="str">
            <v>大分川系</v>
          </cell>
          <cell r="C10" t="str">
            <v> 大分郡湯布院町川西</v>
          </cell>
          <cell r="D10">
            <v>1000</v>
          </cell>
          <cell r="E10" t="str">
            <v>大野川  〃</v>
          </cell>
          <cell r="F10" t="str">
            <v>大野川系</v>
          </cell>
          <cell r="G10" t="str">
            <v> 大野郡犬飼町大字大寒</v>
          </cell>
          <cell r="H10">
            <v>10100</v>
          </cell>
        </row>
        <row r="11">
          <cell r="A11" t="str">
            <v>畑　　  〃</v>
          </cell>
          <cell r="B11" t="str">
            <v>〃</v>
          </cell>
          <cell r="C11" t="str">
            <v> 　〃　　〃　　下湯平</v>
          </cell>
          <cell r="D11">
            <v>950</v>
          </cell>
          <cell r="E11" t="str">
            <v>芹川第一〃</v>
          </cell>
          <cell r="F11" t="str">
            <v>大分川系</v>
          </cell>
          <cell r="G11" t="str">
            <v> 大分郡庄内町大字五ケ瀬</v>
          </cell>
          <cell r="H11">
            <v>11000</v>
          </cell>
        </row>
        <row r="12">
          <cell r="A12" t="str">
            <v>幸野　  〃</v>
          </cell>
          <cell r="B12" t="str">
            <v>〃</v>
          </cell>
          <cell r="C12" t="str">
            <v> 　〃　　〃　　　〃</v>
          </cell>
          <cell r="D12">
            <v>2000</v>
          </cell>
          <cell r="E12" t="str">
            <v>芹川第二〃</v>
          </cell>
          <cell r="F12" t="str">
            <v>〃</v>
          </cell>
          <cell r="G12" t="str">
            <v> 　〃　　〃　竜原</v>
          </cell>
          <cell r="H12">
            <v>10400</v>
          </cell>
        </row>
        <row r="13">
          <cell r="A13" t="str">
            <v>下川　  〃</v>
          </cell>
          <cell r="B13" t="str">
            <v>〃</v>
          </cell>
          <cell r="C13" t="str">
            <v> 　〃　　〃　　　〃</v>
          </cell>
          <cell r="D13">
            <v>1400</v>
          </cell>
          <cell r="E13" t="str">
            <v>芹川第三〃</v>
          </cell>
          <cell r="F13" t="str">
            <v>〃</v>
          </cell>
          <cell r="G13" t="str">
            <v>   〃　野津原町今市</v>
          </cell>
          <cell r="H13">
            <v>2400</v>
          </cell>
        </row>
        <row r="14">
          <cell r="A14" t="str">
            <v>(野畑  　〃)</v>
          </cell>
          <cell r="B14" t="str">
            <v>〃</v>
          </cell>
          <cell r="C14" t="str">
            <v>   〃　庄内町野畑</v>
          </cell>
          <cell r="D14" t="str">
            <v>工事中</v>
          </cell>
          <cell r="E14" t="str">
            <v>北川　  〃</v>
          </cell>
          <cell r="F14" t="str">
            <v>五ヶ瀬川系</v>
          </cell>
          <cell r="G14" t="str">
            <v> 宮崎県東臼杵郡北川町大字川内名</v>
          </cell>
          <cell r="H14">
            <v>25100</v>
          </cell>
        </row>
        <row r="15">
          <cell r="A15" t="str">
            <v>柿原　  〃</v>
          </cell>
          <cell r="B15" t="str">
            <v>〃</v>
          </cell>
          <cell r="C15" t="str">
            <v>   〃　　〃　柿原</v>
          </cell>
          <cell r="D15">
            <v>5700</v>
          </cell>
          <cell r="E15" t="str">
            <v>下赤　  〃</v>
          </cell>
          <cell r="F15" t="str">
            <v>〃</v>
          </cell>
          <cell r="G15" t="str">
            <v>   〃     〃    〃    〃 </v>
          </cell>
          <cell r="H15">
            <v>1700</v>
          </cell>
        </row>
        <row r="16">
          <cell r="A16" t="str">
            <v>大竜　  〃</v>
          </cell>
          <cell r="B16" t="str">
            <v>〃</v>
          </cell>
          <cell r="C16" t="str">
            <v>   〃　　〃　大竜</v>
          </cell>
          <cell r="D16">
            <v>2200</v>
          </cell>
          <cell r="E16" t="str">
            <v>桑原　  〃</v>
          </cell>
          <cell r="F16" t="str">
            <v>〃</v>
          </cell>
          <cell r="G16" t="str">
            <v> 南海部郡宇目町大字南田原</v>
          </cell>
          <cell r="H16">
            <v>2800</v>
          </cell>
        </row>
        <row r="17">
          <cell r="A17" t="str">
            <v>篠原　  〃</v>
          </cell>
          <cell r="B17" t="str">
            <v>〃</v>
          </cell>
          <cell r="C17" t="str">
            <v>   〃　挟間町篠原</v>
          </cell>
          <cell r="D17">
            <v>8000</v>
          </cell>
          <cell r="E17" t="str">
            <v>別府　  〃</v>
          </cell>
          <cell r="F17" t="str">
            <v>大分川系</v>
          </cell>
          <cell r="G17" t="str">
            <v> 別府市大字別府字見牛</v>
          </cell>
          <cell r="H17">
            <v>1500</v>
          </cell>
        </row>
        <row r="18">
          <cell r="A18" t="str">
            <v>笹川　  〃</v>
          </cell>
          <cell r="B18" t="str">
            <v>大野川系</v>
          </cell>
          <cell r="C18" t="str">
            <v> 竹田市福原</v>
          </cell>
          <cell r="D18">
            <v>90</v>
          </cell>
          <cell r="E18" t="str">
            <v>富士緒　〃</v>
          </cell>
          <cell r="F18" t="str">
            <v>大野川系</v>
          </cell>
          <cell r="G18" t="str">
            <v> 大野郡緒方町大字草深町</v>
          </cell>
          <cell r="H18">
            <v>380</v>
          </cell>
        </row>
        <row r="19">
          <cell r="A19" t="str">
            <v>竹田　  〃</v>
          </cell>
          <cell r="B19" t="str">
            <v>〃</v>
          </cell>
          <cell r="C19" t="str">
            <v>   〃  竹田</v>
          </cell>
          <cell r="D19">
            <v>7000</v>
          </cell>
          <cell r="E19" t="str">
            <v>富士緒第二〃</v>
          </cell>
          <cell r="F19" t="str">
            <v>〃</v>
          </cell>
          <cell r="G19" t="str">
            <v>   〃　　〃　軸丸</v>
          </cell>
          <cell r="H19">
            <v>1500</v>
          </cell>
        </row>
        <row r="20">
          <cell r="A20" t="str">
            <v>軸丸　  〃</v>
          </cell>
          <cell r="B20" t="str">
            <v>〃</v>
          </cell>
          <cell r="C20" t="str">
            <v> 大野郡緒方町軸丸</v>
          </cell>
          <cell r="D20">
            <v>12500</v>
          </cell>
          <cell r="E20" t="str">
            <v>耶馬渓　〃</v>
          </cell>
          <cell r="F20" t="str">
            <v>山国川系</v>
          </cell>
          <cell r="G20" t="str">
            <v> 下毛郡耶馬渓町大字大島</v>
          </cell>
          <cell r="H20">
            <v>1700</v>
          </cell>
        </row>
        <row r="21">
          <cell r="A21" t="str">
            <v>宮砥　  〃</v>
          </cell>
          <cell r="B21" t="str">
            <v>〃</v>
          </cell>
          <cell r="C21" t="str">
            <v> 竹田市次倉</v>
          </cell>
          <cell r="D21">
            <v>400</v>
          </cell>
          <cell r="E21" t="str">
            <v>大分　  〃</v>
          </cell>
          <cell r="F21" t="str">
            <v>（汽　力）</v>
          </cell>
          <cell r="G21" t="str">
            <v> 大分市大字一の洲 1－2</v>
          </cell>
          <cell r="H21">
            <v>500000</v>
          </cell>
        </row>
        <row r="22">
          <cell r="A22" t="str">
            <v>沈堕　  〃</v>
          </cell>
          <cell r="B22" t="str">
            <v>〃</v>
          </cell>
          <cell r="C22" t="str">
            <v> 大野郡大野町小倉木</v>
          </cell>
          <cell r="D22">
            <v>8300</v>
          </cell>
          <cell r="E22" t="str">
            <v>松原　  〃</v>
          </cell>
          <cell r="F22" t="str">
            <v>筑後川系</v>
          </cell>
          <cell r="G22" t="str">
            <v> 日田郡大山町西大山</v>
          </cell>
          <cell r="H22">
            <v>50600</v>
          </cell>
        </row>
        <row r="23">
          <cell r="A23" t="str">
            <v>町田第一〃</v>
          </cell>
          <cell r="B23" t="str">
            <v>筑後川系</v>
          </cell>
          <cell r="C23" t="str">
            <v> 玖珠郡九重町町田</v>
          </cell>
          <cell r="D23">
            <v>1700</v>
          </cell>
          <cell r="E23" t="str">
            <v>柳又　  〃</v>
          </cell>
          <cell r="F23" t="str">
            <v>〃</v>
          </cell>
          <cell r="G23" t="str">
            <v> 日田市大字内河野</v>
          </cell>
          <cell r="H23">
            <v>61900</v>
          </cell>
        </row>
        <row r="24">
          <cell r="A24" t="str">
            <v>町田第二〃</v>
          </cell>
          <cell r="B24" t="str">
            <v>〃</v>
          </cell>
          <cell r="C24" t="str">
            <v>   〃　　〃　 〃</v>
          </cell>
          <cell r="D24">
            <v>6200</v>
          </cell>
          <cell r="E24" t="str">
            <v>鳴子川　〃</v>
          </cell>
          <cell r="F24" t="str">
            <v>〃</v>
          </cell>
          <cell r="G24" t="str">
            <v> 玖珠郡九重町大字田野</v>
          </cell>
          <cell r="H24">
            <v>1400</v>
          </cell>
        </row>
        <row r="25">
          <cell r="A25" t="str">
            <v>野上　  〃</v>
          </cell>
          <cell r="B25" t="str">
            <v>〃</v>
          </cell>
          <cell r="C25" t="str">
            <v>   〃 　 〃　野上</v>
          </cell>
          <cell r="D25">
            <v>1600</v>
          </cell>
          <cell r="E25" t="str">
            <v>松原ダム〃</v>
          </cell>
          <cell r="F25" t="str">
            <v>〃</v>
          </cell>
          <cell r="G25" t="str">
            <v> 日田郡大山町西大山</v>
          </cell>
          <cell r="H25">
            <v>220</v>
          </cell>
        </row>
        <row r="26">
          <cell r="A26" t="str">
            <v>右田　  〃</v>
          </cell>
          <cell r="B26" t="str">
            <v>〃</v>
          </cell>
          <cell r="C26" t="str">
            <v>   〃  　〃　右田</v>
          </cell>
          <cell r="D26">
            <v>1600</v>
          </cell>
          <cell r="E26" t="str">
            <v>大分共同火力</v>
          </cell>
          <cell r="F26" t="str">
            <v>（汽　力）</v>
          </cell>
          <cell r="G26" t="str">
            <v> 大分市西の洲 1</v>
          </cell>
          <cell r="H26">
            <v>500000</v>
          </cell>
        </row>
        <row r="27">
          <cell r="A27" t="str">
            <v>玖珠　  〃</v>
          </cell>
          <cell r="B27" t="str">
            <v>〃</v>
          </cell>
          <cell r="C27" t="str">
            <v>   〃  玖珠町山田</v>
          </cell>
          <cell r="D27">
            <v>4500</v>
          </cell>
          <cell r="E27" t="str">
            <v>杉ノ井発電所</v>
          </cell>
          <cell r="F27" t="str">
            <v>（地　熱）</v>
          </cell>
          <cell r="G27" t="str">
            <v> 別府市大字南立石</v>
          </cell>
          <cell r="H27">
            <v>3000</v>
          </cell>
        </row>
        <row r="28">
          <cell r="A28" t="str">
            <v>湯山　　〃</v>
          </cell>
          <cell r="B28" t="str">
            <v>〃</v>
          </cell>
          <cell r="C28" t="str">
            <v> 日田郡天瀬町湯山</v>
          </cell>
          <cell r="D28">
            <v>8300</v>
          </cell>
          <cell r="E28" t="str">
            <v>大野原　〃</v>
          </cell>
          <cell r="F28" t="str">
            <v>大野川系</v>
          </cell>
          <cell r="G28" t="str">
            <v> 大野郡大野町大字杉園1655</v>
          </cell>
          <cell r="H28">
            <v>260</v>
          </cell>
        </row>
        <row r="29">
          <cell r="A29" t="str">
            <v>下筌  　〃</v>
          </cell>
          <cell r="B29" t="str">
            <v>〃</v>
          </cell>
          <cell r="C29" t="str">
            <v>   〃　中津江村</v>
          </cell>
          <cell r="D29">
            <v>15000</v>
          </cell>
          <cell r="E29" t="str">
            <v>花合野川〃</v>
          </cell>
          <cell r="F29" t="str">
            <v>大分川系</v>
          </cell>
          <cell r="G29" t="str">
            <v> 大分郡湯布院町大字下湯平</v>
          </cell>
          <cell r="H29">
            <v>680</v>
          </cell>
        </row>
        <row r="30">
          <cell r="A30" t="str">
            <v>女子畑　〃</v>
          </cell>
          <cell r="B30" t="str">
            <v>〃</v>
          </cell>
          <cell r="C30" t="str">
            <v>   〃　天瀬町女子畑</v>
          </cell>
          <cell r="D30">
            <v>29500</v>
          </cell>
          <cell r="E30" t="str">
            <v>新大分　〃</v>
          </cell>
          <cell r="F30" t="str">
            <v>（汽　力）</v>
          </cell>
          <cell r="G30" t="str">
            <v> 大分市大字青崎4－1</v>
          </cell>
          <cell r="H30">
            <v>1560000</v>
          </cell>
        </row>
        <row r="31">
          <cell r="A31" t="str">
            <v>三芳    〃</v>
          </cell>
          <cell r="B31" t="str">
            <v>〃</v>
          </cell>
          <cell r="C31" t="str">
            <v> 日田市日高</v>
          </cell>
          <cell r="D31">
            <v>4600</v>
          </cell>
          <cell r="E31" t="str">
            <v>阿蘇野川〃</v>
          </cell>
          <cell r="F31" t="str">
            <v>大分川系</v>
          </cell>
          <cell r="G31" t="str">
            <v>大分郡庄内町大字阿蘇野</v>
          </cell>
          <cell r="H31">
            <v>1500</v>
          </cell>
        </row>
        <row r="32">
          <cell r="A32" t="str">
            <v>資料:県企業局、九州電力株式会社大分支店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 topLeftCell="A1">
      <selection activeCell="E14" sqref="E14:E15"/>
    </sheetView>
  </sheetViews>
  <sheetFormatPr defaultColWidth="13.375" defaultRowHeight="12" customHeight="1"/>
  <cols>
    <col min="1" max="1" width="20.003906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18.2539062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3.375" style="4" customWidth="1"/>
  </cols>
  <sheetData>
    <row r="1" spans="1:16" ht="15.75" customHeight="1">
      <c r="A1" s="1" t="s">
        <v>38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39</v>
      </c>
    </row>
    <row r="3" spans="1:8" s="12" customFormat="1" ht="12" customHeight="1" thickTop="1">
      <c r="A3" s="9" t="s">
        <v>0</v>
      </c>
      <c r="B3" s="9"/>
      <c r="C3" s="9"/>
      <c r="D3" s="10"/>
      <c r="E3" s="11" t="s">
        <v>1</v>
      </c>
      <c r="F3" s="9"/>
      <c r="G3" s="9"/>
      <c r="H3" s="10"/>
    </row>
    <row r="4" spans="1:8" s="12" customFormat="1" ht="12" customHeight="1">
      <c r="A4" s="13" t="s">
        <v>2</v>
      </c>
      <c r="B4" s="14" t="s">
        <v>3</v>
      </c>
      <c r="C4" s="14" t="s">
        <v>4</v>
      </c>
      <c r="D4" s="14" t="s">
        <v>5</v>
      </c>
      <c r="E4" s="15" t="s">
        <v>2</v>
      </c>
      <c r="F4" s="14" t="s">
        <v>3</v>
      </c>
      <c r="G4" s="14" t="s">
        <v>6</v>
      </c>
      <c r="H4" s="14" t="s">
        <v>5</v>
      </c>
    </row>
    <row r="5" spans="1:8" s="12" customFormat="1" ht="12" customHeight="1">
      <c r="A5" s="16"/>
      <c r="B5" s="17"/>
      <c r="C5" s="17" t="s">
        <v>7</v>
      </c>
      <c r="D5" s="17" t="s">
        <v>8</v>
      </c>
      <c r="E5" s="18"/>
      <c r="F5" s="17"/>
      <c r="G5" s="17"/>
      <c r="H5" s="17" t="s">
        <v>8</v>
      </c>
    </row>
    <row r="6" spans="1:8" s="24" customFormat="1" ht="12" customHeight="1">
      <c r="A6" s="19" t="s">
        <v>9</v>
      </c>
      <c r="B6" s="20">
        <f>SUM(B8+F6)</f>
        <v>732135</v>
      </c>
      <c r="C6" s="21" t="s">
        <v>10</v>
      </c>
      <c r="D6" s="22">
        <v>7010755</v>
      </c>
      <c r="E6" s="23" t="s">
        <v>11</v>
      </c>
      <c r="F6" s="20">
        <f>SUM(F8:F18)</f>
        <v>112878</v>
      </c>
      <c r="G6" s="22">
        <v>2128614</v>
      </c>
      <c r="H6" s="22">
        <v>4919056</v>
      </c>
    </row>
    <row r="7" spans="1:8" ht="12" customHeight="1">
      <c r="A7" s="25"/>
      <c r="B7" s="26"/>
      <c r="C7" s="27"/>
      <c r="D7" s="27"/>
      <c r="E7" s="28"/>
      <c r="F7" s="26"/>
      <c r="G7" s="22"/>
      <c r="H7" s="22"/>
    </row>
    <row r="8" spans="1:8" ht="12" customHeight="1">
      <c r="A8" s="19" t="s">
        <v>12</v>
      </c>
      <c r="B8" s="26">
        <v>619257</v>
      </c>
      <c r="C8" s="21" t="s">
        <v>10</v>
      </c>
      <c r="D8" s="22">
        <v>2091699</v>
      </c>
      <c r="E8" s="28" t="s">
        <v>13</v>
      </c>
      <c r="F8" s="26">
        <v>3653</v>
      </c>
      <c r="G8" s="22">
        <v>480147</v>
      </c>
      <c r="H8" s="22">
        <v>1139457</v>
      </c>
    </row>
    <row r="9" spans="1:8" ht="12" customHeight="1">
      <c r="A9" s="29" t="s">
        <v>14</v>
      </c>
      <c r="B9" s="26">
        <v>12237</v>
      </c>
      <c r="C9" s="30" t="s">
        <v>10</v>
      </c>
      <c r="D9" s="22">
        <v>4256</v>
      </c>
      <c r="E9" s="28" t="s">
        <v>15</v>
      </c>
      <c r="F9" s="26">
        <v>71383</v>
      </c>
      <c r="G9" s="22">
        <v>530657</v>
      </c>
      <c r="H9" s="22">
        <v>488487</v>
      </c>
    </row>
    <row r="10" spans="1:8" ht="12" customHeight="1">
      <c r="A10" s="29" t="s">
        <v>16</v>
      </c>
      <c r="B10" s="31" t="s">
        <v>10</v>
      </c>
      <c r="C10" s="32" t="s">
        <v>40</v>
      </c>
      <c r="D10" s="30" t="s">
        <v>10</v>
      </c>
      <c r="E10" s="28" t="s">
        <v>17</v>
      </c>
      <c r="F10" s="26">
        <v>2040</v>
      </c>
      <c r="G10" s="22">
        <v>238869</v>
      </c>
      <c r="H10" s="22">
        <v>555532</v>
      </c>
    </row>
    <row r="11" spans="1:8" ht="12" customHeight="1">
      <c r="A11" s="29" t="s">
        <v>41</v>
      </c>
      <c r="B11" s="31" t="s">
        <v>10</v>
      </c>
      <c r="C11" s="32" t="s">
        <v>42</v>
      </c>
      <c r="D11" s="30" t="s">
        <v>10</v>
      </c>
      <c r="E11" s="28" t="s">
        <v>18</v>
      </c>
      <c r="F11" s="26">
        <v>112</v>
      </c>
      <c r="G11" s="22">
        <v>116488</v>
      </c>
      <c r="H11" s="22">
        <v>463807</v>
      </c>
    </row>
    <row r="12" spans="1:8" ht="12" customHeight="1">
      <c r="A12" s="29" t="s">
        <v>19</v>
      </c>
      <c r="B12" s="26">
        <v>41852</v>
      </c>
      <c r="C12" s="32" t="s">
        <v>43</v>
      </c>
      <c r="D12" s="22">
        <v>53079</v>
      </c>
      <c r="E12" s="28" t="s">
        <v>20</v>
      </c>
      <c r="F12" s="26">
        <v>31</v>
      </c>
      <c r="G12" s="22">
        <v>172400</v>
      </c>
      <c r="H12" s="22">
        <v>907377</v>
      </c>
    </row>
    <row r="13" spans="1:8" ht="12" customHeight="1">
      <c r="A13" s="33"/>
      <c r="B13" s="34" t="s">
        <v>10</v>
      </c>
      <c r="C13" s="32" t="s">
        <v>44</v>
      </c>
      <c r="D13" s="30" t="s">
        <v>10</v>
      </c>
      <c r="E13" s="28" t="s">
        <v>21</v>
      </c>
      <c r="F13" s="26">
        <v>16</v>
      </c>
      <c r="G13" s="22">
        <v>426550</v>
      </c>
      <c r="H13" s="22">
        <v>1182766</v>
      </c>
    </row>
    <row r="14" spans="1:8" ht="12" customHeight="1">
      <c r="A14" s="29"/>
      <c r="B14" s="26"/>
      <c r="C14" s="33"/>
      <c r="D14" s="27"/>
      <c r="E14" s="28" t="s">
        <v>22</v>
      </c>
      <c r="F14" s="26">
        <v>1908</v>
      </c>
      <c r="G14" s="22">
        <v>7972</v>
      </c>
      <c r="H14" s="22">
        <v>14788</v>
      </c>
    </row>
    <row r="15" spans="1:8" ht="12" customHeight="1">
      <c r="A15" s="29" t="s">
        <v>23</v>
      </c>
      <c r="B15" s="26">
        <v>560842</v>
      </c>
      <c r="C15" s="30" t="s">
        <v>10</v>
      </c>
      <c r="D15" s="22">
        <v>2027017</v>
      </c>
      <c r="E15" s="28" t="s">
        <v>24</v>
      </c>
      <c r="F15" s="26">
        <v>33061</v>
      </c>
      <c r="G15" s="22">
        <v>138001</v>
      </c>
      <c r="H15" s="22">
        <v>144655</v>
      </c>
    </row>
    <row r="16" spans="1:8" ht="12" customHeight="1">
      <c r="A16" s="29" t="s">
        <v>25</v>
      </c>
      <c r="B16" s="26">
        <v>2922</v>
      </c>
      <c r="C16" s="30" t="s">
        <v>10</v>
      </c>
      <c r="D16" s="30" t="s">
        <v>10</v>
      </c>
      <c r="E16" s="28" t="s">
        <v>26</v>
      </c>
      <c r="F16" s="26">
        <v>21</v>
      </c>
      <c r="G16" s="22">
        <v>3806</v>
      </c>
      <c r="H16" s="22">
        <v>3443</v>
      </c>
    </row>
    <row r="17" spans="1:8" ht="12" customHeight="1">
      <c r="A17" s="29" t="s">
        <v>27</v>
      </c>
      <c r="B17" s="26">
        <v>24451</v>
      </c>
      <c r="C17" s="30" t="s">
        <v>10</v>
      </c>
      <c r="D17" s="30" t="s">
        <v>10</v>
      </c>
      <c r="E17" s="28" t="s">
        <v>28</v>
      </c>
      <c r="F17" s="26">
        <v>266</v>
      </c>
      <c r="G17" s="22">
        <v>4938</v>
      </c>
      <c r="H17" s="22">
        <v>8549</v>
      </c>
    </row>
    <row r="18" spans="1:8" ht="12" customHeight="1">
      <c r="A18" s="29" t="s">
        <v>29</v>
      </c>
      <c r="B18" s="26">
        <v>69157</v>
      </c>
      <c r="C18" s="30" t="s">
        <v>10</v>
      </c>
      <c r="D18" s="30" t="s">
        <v>10</v>
      </c>
      <c r="E18" s="28" t="s">
        <v>30</v>
      </c>
      <c r="F18" s="26">
        <v>387</v>
      </c>
      <c r="G18" s="22">
        <v>8786</v>
      </c>
      <c r="H18" s="22">
        <v>10195</v>
      </c>
    </row>
    <row r="19" spans="1:8" ht="12" customHeight="1">
      <c r="A19" s="29" t="s">
        <v>31</v>
      </c>
      <c r="B19" s="26">
        <v>137793</v>
      </c>
      <c r="C19" s="30" t="s">
        <v>10</v>
      </c>
      <c r="D19" s="30" t="s">
        <v>10</v>
      </c>
      <c r="E19" s="28"/>
      <c r="F19" s="35"/>
      <c r="G19" s="27"/>
      <c r="H19" s="36"/>
    </row>
    <row r="20" spans="1:8" ht="12" customHeight="1">
      <c r="A20" s="29" t="s">
        <v>32</v>
      </c>
      <c r="B20" s="26">
        <v>201467</v>
      </c>
      <c r="C20" s="30" t="s">
        <v>10</v>
      </c>
      <c r="D20" s="30" t="s">
        <v>10</v>
      </c>
      <c r="E20" s="28"/>
      <c r="F20" s="35"/>
      <c r="G20" s="27"/>
      <c r="H20" s="36"/>
    </row>
    <row r="21" spans="1:8" ht="12" customHeight="1">
      <c r="A21" s="37" t="s">
        <v>33</v>
      </c>
      <c r="B21" s="26">
        <v>125052</v>
      </c>
      <c r="C21" s="30" t="s">
        <v>10</v>
      </c>
      <c r="D21" s="30" t="s">
        <v>10</v>
      </c>
      <c r="E21" s="28"/>
      <c r="F21" s="35"/>
      <c r="G21" s="27"/>
      <c r="H21" s="36"/>
    </row>
    <row r="22" spans="1:8" ht="12" customHeight="1">
      <c r="A22" s="29"/>
      <c r="B22" s="38"/>
      <c r="C22" s="27"/>
      <c r="D22" s="27"/>
      <c r="E22" s="28"/>
      <c r="F22" s="35"/>
      <c r="G22" s="27"/>
      <c r="H22" s="36"/>
    </row>
    <row r="23" spans="1:8" ht="12" customHeight="1">
      <c r="A23" s="29" t="s">
        <v>34</v>
      </c>
      <c r="B23" s="26">
        <v>4326</v>
      </c>
      <c r="C23" s="39" t="s">
        <v>45</v>
      </c>
      <c r="D23" s="22">
        <v>6848</v>
      </c>
      <c r="E23" s="28"/>
      <c r="F23" s="35"/>
      <c r="G23" s="27"/>
      <c r="H23" s="36"/>
    </row>
    <row r="24" spans="1:8" ht="12" customHeight="1">
      <c r="A24" s="25"/>
      <c r="B24" s="34" t="s">
        <v>10</v>
      </c>
      <c r="C24" s="32" t="s">
        <v>46</v>
      </c>
      <c r="D24" s="30" t="s">
        <v>10</v>
      </c>
      <c r="E24" s="28"/>
      <c r="F24" s="35"/>
      <c r="G24" s="27"/>
      <c r="H24" s="36"/>
    </row>
    <row r="25" spans="1:8" ht="12" customHeight="1">
      <c r="A25" s="29" t="s">
        <v>35</v>
      </c>
      <c r="B25" s="31">
        <v>0</v>
      </c>
      <c r="C25" s="30" t="s">
        <v>10</v>
      </c>
      <c r="D25" s="22">
        <v>499</v>
      </c>
      <c r="E25" s="28"/>
      <c r="F25" s="35"/>
      <c r="G25" s="27"/>
      <c r="H25" s="36"/>
    </row>
    <row r="26" spans="1:8" ht="12" customHeight="1">
      <c r="A26" s="40" t="s">
        <v>36</v>
      </c>
      <c r="B26" s="40"/>
      <c r="C26" s="41"/>
      <c r="D26" s="41"/>
      <c r="E26" s="41"/>
      <c r="F26" s="41"/>
      <c r="G26" s="41"/>
      <c r="H26" s="41"/>
    </row>
    <row r="27" spans="1:8" ht="12" customHeight="1">
      <c r="A27" s="36" t="s">
        <v>37</v>
      </c>
      <c r="B27" s="36"/>
      <c r="C27" s="36"/>
      <c r="D27" s="36"/>
      <c r="E27" s="36"/>
      <c r="F27" s="36"/>
      <c r="G27" s="36"/>
      <c r="H27" s="36"/>
    </row>
    <row r="36" ht="15.75" customHeight="1"/>
    <row r="37" spans="1:2" ht="12" customHeight="1">
      <c r="A37" s="42"/>
      <c r="B37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spans="1:6" ht="12" customHeight="1">
      <c r="A84" s="42"/>
      <c r="D84" s="42"/>
      <c r="E84" s="42"/>
      <c r="F84" s="42"/>
    </row>
    <row r="85" spans="1:6" ht="12" customHeight="1">
      <c r="A85" s="42"/>
      <c r="D85" s="42"/>
      <c r="E85" s="42"/>
      <c r="F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  <row r="98" ht="12" customHeight="1">
      <c r="A98" s="4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2007-09-12T02:35:42Z</dcterms:created>
  <dcterms:modified xsi:type="dcterms:W3CDTF">2007-09-12T02:35:51Z</dcterms:modified>
  <cp:category/>
  <cp:version/>
  <cp:contentType/>
  <cp:contentStatus/>
</cp:coreProperties>
</file>