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193A" sheetId="1" r:id="rId1"/>
    <sheet name="193B" sheetId="2" r:id="rId2"/>
    <sheet name="193C" sheetId="3" r:id="rId3"/>
    <sheet name="193D" sheetId="4" r:id="rId4"/>
  </sheets>
  <definedNames>
    <definedName name="_Regression_Int" localSheetId="0" hidden="1">1</definedName>
    <definedName name="\a" localSheetId="0">'193A'!#REF!</definedName>
    <definedName name="\a">#REF!</definedName>
    <definedName name="\p" localSheetId="0">'193A'!#REF!</definedName>
    <definedName name="\p">#REF!</definedName>
    <definedName name="MOJI" localSheetId="0">'193A'!#REF!</definedName>
    <definedName name="MOJI">#REF!</definedName>
    <definedName name="_xlnm.Print_Area" localSheetId="0">'193A'!$A$1:$L$55</definedName>
    <definedName name="_xlnm.Print_Area" localSheetId="1">'193B'!$A$1:$L$55</definedName>
    <definedName name="_xlnm.Print_Area" localSheetId="2">'193C'!$A$1:$L$55</definedName>
    <definedName name="_xlnm.Print_Area" localSheetId="3">'193D'!$A$1:$L$55</definedName>
    <definedName name="Print_Area_MI" localSheetId="0">'193A'!#REF!</definedName>
    <definedName name="Print_Area_MI">#REF!</definedName>
    <definedName name="SUJI" localSheetId="0">'193A'!#REF!</definedName>
    <definedName name="SUJI">#REF!</definedName>
    <definedName name="数値" localSheetId="0">'193A'!#REF!</definedName>
    <definedName name="数値">#REF!</definedName>
  </definedNames>
  <calcPr fullCalcOnLoad="1"/>
</workbook>
</file>

<file path=xl/sharedStrings.xml><?xml version="1.0" encoding="utf-8"?>
<sst xmlns="http://schemas.openxmlformats.org/spreadsheetml/2006/main" count="441" uniqueCount="124">
  <si>
    <t>(単位  t)</t>
  </si>
  <si>
    <t>都道府県</t>
  </si>
  <si>
    <t>平成6年度</t>
  </si>
  <si>
    <t>農水産品</t>
  </si>
  <si>
    <t>林産品</t>
  </si>
  <si>
    <t>鉱産品</t>
  </si>
  <si>
    <t>化学工業品</t>
  </si>
  <si>
    <t>軽工業品</t>
  </si>
  <si>
    <t>雑工業品</t>
  </si>
  <si>
    <t>特種品</t>
  </si>
  <si>
    <t>その他</t>
  </si>
  <si>
    <t>総  数</t>
  </si>
  <si>
    <t>1</t>
  </si>
  <si>
    <t>北海道</t>
  </si>
  <si>
    <t>2</t>
  </si>
  <si>
    <t>青  森</t>
  </si>
  <si>
    <t>3</t>
  </si>
  <si>
    <t>岩  手</t>
  </si>
  <si>
    <t>4</t>
  </si>
  <si>
    <t>宮  城</t>
  </si>
  <si>
    <t>5</t>
  </si>
  <si>
    <t>福島</t>
  </si>
  <si>
    <t>6</t>
  </si>
  <si>
    <t>秋田</t>
  </si>
  <si>
    <t>7</t>
  </si>
  <si>
    <t>山形</t>
  </si>
  <si>
    <t>8</t>
  </si>
  <si>
    <t>茨  城</t>
  </si>
  <si>
    <t>9</t>
  </si>
  <si>
    <t>栃  木</t>
  </si>
  <si>
    <t>10</t>
  </si>
  <si>
    <t>群  馬</t>
  </si>
  <si>
    <t>11</t>
  </si>
  <si>
    <t>埼  玉</t>
  </si>
  <si>
    <t>12</t>
  </si>
  <si>
    <t>千  葉</t>
  </si>
  <si>
    <t>13</t>
  </si>
  <si>
    <t>東  京</t>
  </si>
  <si>
    <t>14</t>
  </si>
  <si>
    <t>神奈川</t>
  </si>
  <si>
    <t>15</t>
  </si>
  <si>
    <t>新  潟</t>
  </si>
  <si>
    <t>16</t>
  </si>
  <si>
    <t>富  山</t>
  </si>
  <si>
    <t>17</t>
  </si>
  <si>
    <t>石  川</t>
  </si>
  <si>
    <t>18</t>
  </si>
  <si>
    <t>福  井</t>
  </si>
  <si>
    <t>19</t>
  </si>
  <si>
    <t>山  梨</t>
  </si>
  <si>
    <t>20</t>
  </si>
  <si>
    <t>長  野</t>
  </si>
  <si>
    <t>21</t>
  </si>
  <si>
    <t>静岡</t>
  </si>
  <si>
    <t>22</t>
  </si>
  <si>
    <t>岐阜</t>
  </si>
  <si>
    <t>23</t>
  </si>
  <si>
    <t>愛  知</t>
  </si>
  <si>
    <t>24</t>
  </si>
  <si>
    <t>三  重</t>
  </si>
  <si>
    <t>25</t>
  </si>
  <si>
    <t>滋  賀</t>
  </si>
  <si>
    <t>26</t>
  </si>
  <si>
    <t>京  都</t>
  </si>
  <si>
    <t>27</t>
  </si>
  <si>
    <t>奈良</t>
  </si>
  <si>
    <t>28</t>
  </si>
  <si>
    <t>和歌山</t>
  </si>
  <si>
    <t>29</t>
  </si>
  <si>
    <t>大阪</t>
  </si>
  <si>
    <t>兵庫</t>
  </si>
  <si>
    <t>31</t>
  </si>
  <si>
    <t>鳥  取</t>
  </si>
  <si>
    <t>32</t>
  </si>
  <si>
    <t>島  根</t>
  </si>
  <si>
    <t>33</t>
  </si>
  <si>
    <t>岡  山</t>
  </si>
  <si>
    <t>34</t>
  </si>
  <si>
    <t>広  島</t>
  </si>
  <si>
    <t>35</t>
  </si>
  <si>
    <t>山  口</t>
  </si>
  <si>
    <t>36</t>
  </si>
  <si>
    <t>香川</t>
  </si>
  <si>
    <t>37</t>
  </si>
  <si>
    <t>愛媛</t>
  </si>
  <si>
    <t>38</t>
  </si>
  <si>
    <t>徳島</t>
  </si>
  <si>
    <t>39</t>
  </si>
  <si>
    <t>高  知</t>
  </si>
  <si>
    <t>40</t>
  </si>
  <si>
    <t>福  岡</t>
  </si>
  <si>
    <t>41</t>
  </si>
  <si>
    <t>佐  賀</t>
  </si>
  <si>
    <t>42</t>
  </si>
  <si>
    <t>長  崎</t>
  </si>
  <si>
    <t>43</t>
  </si>
  <si>
    <t>熊  本</t>
  </si>
  <si>
    <t>44</t>
  </si>
  <si>
    <t>大  分</t>
  </si>
  <si>
    <t>45</t>
  </si>
  <si>
    <t>宮  崎</t>
  </si>
  <si>
    <t>46</t>
  </si>
  <si>
    <t>鹿児島</t>
  </si>
  <si>
    <t>47</t>
  </si>
  <si>
    <t>沖  縄</t>
  </si>
  <si>
    <t>資料:運輸省｢貨物地域流動調査｣</t>
  </si>
  <si>
    <t xml:space="preserve">  注)各都道府県から大分県へ到着したもの</t>
  </si>
  <si>
    <t>30</t>
  </si>
  <si>
    <t>総 数</t>
  </si>
  <si>
    <t>注1)フェリーにより輸送された自動車及びその積荷を含まない｡</t>
  </si>
  <si>
    <t xml:space="preserve">  2)港湾統計(年報)を補完して作成</t>
  </si>
  <si>
    <t>注1)営業用および自家用貨物自動車で輸送された全貨物(フェリーにより輸送された自動車の積荷を含む)｡</t>
  </si>
  <si>
    <t xml:space="preserve">  2)サンプル調査による推計値である。</t>
  </si>
  <si>
    <t>193.Ａ</t>
  </si>
  <si>
    <t>　都道府県､品目別貨物到着トン数(全機関)</t>
  </si>
  <si>
    <t>金  属  ・ 機械工業品</t>
  </si>
  <si>
    <t>Ｂ</t>
  </si>
  <si>
    <t>　都道府県､品目別貨物到着トン数(鉄道)</t>
  </si>
  <si>
    <t>平成6年度</t>
  </si>
  <si>
    <t>大  分</t>
  </si>
  <si>
    <t>Ｃ</t>
  </si>
  <si>
    <t>　都道府県､品目別貨物到着トン数(海運)</t>
  </si>
  <si>
    <t>Ｄ</t>
  </si>
  <si>
    <t>　都道府県､品目別貨物到着トン数(自動車)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</si>
</sst>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#,##0;[Red]#,##0"/>
    <numFmt numFmtId="179" formatCode="_ * #,##0;_ * \-#,##0;_ * &quot;-&quot;;_ @_ "/>
    <numFmt numFmtId="180" formatCode="\ * #,##0;\ * \-#,##0;_ * &quot;-&quot;;_ @_ "/>
    <numFmt numFmtId="181" formatCode="* #,##0;*-#,##0;_ * &quot;-&quot;;_ @_ "/>
    <numFmt numFmtId="182" formatCode="#,##0_ "/>
  </numFmts>
  <fonts count="16">
    <font>
      <sz val="14"/>
      <name val="Terminal"/>
      <family val="0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明朝"/>
      <family val="1"/>
    </font>
    <font>
      <u val="single"/>
      <sz val="14"/>
      <color indexed="12"/>
      <name val="Terminal"/>
      <family val="0"/>
    </font>
    <font>
      <u val="single"/>
      <sz val="14"/>
      <color indexed="36"/>
      <name val="Terminal"/>
      <family val="0"/>
    </font>
    <font>
      <sz val="12"/>
      <name val="ＭＳ 明朝"/>
      <family val="1"/>
    </font>
    <font>
      <sz val="14"/>
      <color indexed="8"/>
      <name val="ＭＳ 明朝"/>
      <family val="1"/>
    </font>
    <font>
      <sz val="24"/>
      <color indexed="8"/>
      <name val="ＭＳ 明朝"/>
      <family val="1"/>
    </font>
    <font>
      <sz val="10"/>
      <color indexed="8"/>
      <name val="ＭＳ 明朝"/>
      <family val="1"/>
    </font>
    <font>
      <sz val="14"/>
      <color indexed="8"/>
      <name val="Terminal"/>
      <family val="0"/>
    </font>
    <font>
      <sz val="10"/>
      <color indexed="8"/>
      <name val="ＭＳ ゴシック"/>
      <family val="3"/>
    </font>
    <font>
      <sz val="7"/>
      <name val="ＭＳ Ｐゴシック"/>
      <family val="3"/>
    </font>
    <font>
      <sz val="14"/>
      <color indexed="8"/>
      <name val="ＭＳ ゴシック"/>
      <family val="3"/>
    </font>
    <font>
      <sz val="24"/>
      <color indexed="8"/>
      <name val="Termin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92">
    <xf numFmtId="37" fontId="0" fillId="0" borderId="0" xfId="0" applyAlignment="1">
      <alignment/>
    </xf>
    <xf numFmtId="37" fontId="8" fillId="0" borderId="0" xfId="0" applyFont="1" applyAlignment="1" applyProtection="1">
      <alignment horizontal="centerContinuous" vertical="center"/>
      <protection locked="0"/>
    </xf>
    <xf numFmtId="37" fontId="8" fillId="0" borderId="0" xfId="0" applyFont="1" applyBorder="1" applyAlignment="1" applyProtection="1">
      <alignment vertical="center"/>
      <protection locked="0"/>
    </xf>
    <xf numFmtId="37" fontId="8" fillId="0" borderId="0" xfId="0" applyFont="1" applyAlignment="1" applyProtection="1">
      <alignment vertical="center"/>
      <protection locked="0"/>
    </xf>
    <xf numFmtId="37" fontId="8" fillId="0" borderId="0" xfId="0" applyFont="1" applyAlignment="1">
      <alignment vertical="center"/>
    </xf>
    <xf numFmtId="49" fontId="9" fillId="0" borderId="0" xfId="0" applyNumberFormat="1" applyFont="1" applyAlignment="1" applyProtection="1">
      <alignment horizontal="centerContinuous" vertical="center"/>
      <protection locked="0"/>
    </xf>
    <xf numFmtId="49" fontId="9" fillId="0" borderId="0" xfId="0" applyNumberFormat="1" applyFont="1" applyAlignment="1" applyProtection="1">
      <alignment vertical="center"/>
      <protection locked="0"/>
    </xf>
    <xf numFmtId="49" fontId="9" fillId="0" borderId="0" xfId="0" applyNumberFormat="1" applyFont="1" applyAlignment="1" applyProtection="1">
      <alignment horizontal="right" vertical="center"/>
      <protection locked="0"/>
    </xf>
    <xf numFmtId="49" fontId="9" fillId="0" borderId="0" xfId="0" applyNumberFormat="1" applyFont="1" applyBorder="1" applyAlignment="1" applyProtection="1">
      <alignment horizontal="left" vertical="center"/>
      <protection locked="0"/>
    </xf>
    <xf numFmtId="49" fontId="9" fillId="0" borderId="0" xfId="0" applyNumberFormat="1" applyFont="1" applyBorder="1" applyAlignment="1" applyProtection="1" quotePrefix="1">
      <alignment horizontal="left" vertical="center"/>
      <protection locked="0"/>
    </xf>
    <xf numFmtId="49" fontId="9" fillId="0" borderId="0" xfId="0" applyNumberFormat="1" applyFont="1" applyAlignment="1">
      <alignment vertical="center"/>
    </xf>
    <xf numFmtId="37" fontId="10" fillId="0" borderId="1" xfId="0" applyFont="1" applyBorder="1" applyAlignment="1" applyProtection="1" quotePrefix="1">
      <alignment horizontal="right" vertical="center"/>
      <protection locked="0"/>
    </xf>
    <xf numFmtId="37" fontId="11" fillId="0" borderId="1" xfId="0" applyFont="1" applyBorder="1" applyAlignment="1" applyProtection="1">
      <alignment horizontal="right" vertical="center"/>
      <protection locked="0"/>
    </xf>
    <xf numFmtId="37" fontId="10" fillId="0" borderId="1" xfId="0" applyFont="1" applyBorder="1" applyAlignment="1" applyProtection="1">
      <alignment vertical="center"/>
      <protection locked="0"/>
    </xf>
    <xf numFmtId="37" fontId="10" fillId="0" borderId="1" xfId="0" applyFont="1" applyBorder="1" applyAlignment="1" applyProtection="1">
      <alignment horizontal="centerContinuous" vertical="center"/>
      <protection locked="0"/>
    </xf>
    <xf numFmtId="37" fontId="10" fillId="0" borderId="0" xfId="0" applyFont="1" applyAlignment="1">
      <alignment vertical="center"/>
    </xf>
    <xf numFmtId="37" fontId="10" fillId="0" borderId="2" xfId="0" applyFont="1" applyBorder="1" applyAlignment="1" applyProtection="1">
      <alignment horizontal="centerContinuous" vertical="center"/>
      <protection locked="0"/>
    </xf>
    <xf numFmtId="37" fontId="10" fillId="0" borderId="2" xfId="0" applyFont="1" applyBorder="1" applyAlignment="1" applyProtection="1">
      <alignment horizontal="left" vertical="center"/>
      <protection locked="0"/>
    </xf>
    <xf numFmtId="37" fontId="10" fillId="0" borderId="3" xfId="0" applyFont="1" applyBorder="1" applyAlignment="1" applyProtection="1">
      <alignment horizontal="center" vertical="center"/>
      <protection locked="0"/>
    </xf>
    <xf numFmtId="37" fontId="10" fillId="0" borderId="3" xfId="0" applyFont="1" applyBorder="1" applyAlignment="1" applyProtection="1">
      <alignment horizontal="center" vertical="center" wrapText="1"/>
      <protection locked="0"/>
    </xf>
    <xf numFmtId="37" fontId="10" fillId="0" borderId="4" xfId="0" applyFont="1" applyBorder="1" applyAlignment="1" applyProtection="1">
      <alignment horizontal="center" vertical="center"/>
      <protection locked="0"/>
    </xf>
    <xf numFmtId="37" fontId="12" fillId="0" borderId="0" xfId="0" applyFont="1" applyAlignment="1" applyProtection="1">
      <alignment horizontal="centerContinuous" vertical="center"/>
      <protection locked="0"/>
    </xf>
    <xf numFmtId="37" fontId="12" fillId="0" borderId="0" xfId="0" applyFont="1" applyBorder="1" applyAlignment="1" applyProtection="1" quotePrefix="1">
      <alignment horizontal="distributed" vertical="center"/>
      <protection locked="0"/>
    </xf>
    <xf numFmtId="178" fontId="12" fillId="0" borderId="5" xfId="0" applyNumberFormat="1" applyFont="1" applyBorder="1" applyAlignment="1">
      <alignment horizontal="right" vertical="center"/>
    </xf>
    <xf numFmtId="178" fontId="12" fillId="0" borderId="0" xfId="0" applyNumberFormat="1" applyFont="1" applyBorder="1" applyAlignment="1">
      <alignment horizontal="right" vertical="center"/>
    </xf>
    <xf numFmtId="37" fontId="12" fillId="0" borderId="0" xfId="0" applyFont="1" applyAlignment="1">
      <alignment vertical="center"/>
    </xf>
    <xf numFmtId="37" fontId="10" fillId="0" borderId="0" xfId="0" applyFont="1" applyAlignment="1" applyProtection="1" quotePrefix="1">
      <alignment horizontal="centerContinuous" vertical="center"/>
      <protection locked="0"/>
    </xf>
    <xf numFmtId="37" fontId="10" fillId="0" borderId="0" xfId="0" applyFont="1" applyBorder="1" applyAlignment="1" applyProtection="1" quotePrefix="1">
      <alignment horizontal="distributed" vertical="center"/>
      <protection locked="0"/>
    </xf>
    <xf numFmtId="178" fontId="10" fillId="0" borderId="5" xfId="0" applyNumberFormat="1" applyFont="1" applyBorder="1" applyAlignment="1" quotePrefix="1">
      <alignment horizontal="right" vertical="center"/>
    </xf>
    <xf numFmtId="178" fontId="10" fillId="0" borderId="0" xfId="0" applyNumberFormat="1" applyFont="1" applyBorder="1" applyAlignment="1" applyProtection="1">
      <alignment horizontal="right" vertical="center"/>
      <protection locked="0"/>
    </xf>
    <xf numFmtId="178" fontId="10" fillId="0" borderId="0" xfId="0" applyNumberFormat="1" applyFont="1" applyAlignment="1" applyProtection="1">
      <alignment horizontal="right" vertical="center"/>
      <protection locked="0"/>
    </xf>
    <xf numFmtId="37" fontId="10" fillId="0" borderId="0" xfId="0" applyFont="1" applyBorder="1" applyAlignment="1" applyProtection="1">
      <alignment horizontal="distributed" vertical="center"/>
      <protection locked="0"/>
    </xf>
    <xf numFmtId="178" fontId="10" fillId="0" borderId="5" xfId="0" applyNumberFormat="1" applyFont="1" applyBorder="1" applyAlignment="1" applyProtection="1">
      <alignment horizontal="right" vertical="center"/>
      <protection/>
    </xf>
    <xf numFmtId="37" fontId="12" fillId="0" borderId="0" xfId="0" applyFont="1" applyAlignment="1" applyProtection="1" quotePrefix="1">
      <alignment horizontal="centerContinuous" vertical="center"/>
      <protection locked="0"/>
    </xf>
    <xf numFmtId="37" fontId="12" fillId="0" borderId="0" xfId="0" applyFont="1" applyBorder="1" applyAlignment="1" applyProtection="1">
      <alignment horizontal="distributed" vertical="center"/>
      <protection locked="0"/>
    </xf>
    <xf numFmtId="178" fontId="12" fillId="0" borderId="0" xfId="0" applyNumberFormat="1" applyFont="1" applyBorder="1" applyAlignment="1" applyProtection="1">
      <alignment horizontal="right" vertical="center"/>
      <protection locked="0"/>
    </xf>
    <xf numFmtId="178" fontId="12" fillId="0" borderId="0" xfId="0" applyNumberFormat="1" applyFont="1" applyAlignment="1" applyProtection="1">
      <alignment horizontal="right" vertical="center"/>
      <protection locked="0"/>
    </xf>
    <xf numFmtId="178" fontId="10" fillId="0" borderId="5" xfId="0" applyNumberFormat="1" applyFont="1" applyBorder="1" applyAlignment="1">
      <alignment horizontal="right" vertical="center"/>
    </xf>
    <xf numFmtId="37" fontId="10" fillId="0" borderId="6" xfId="0" applyFont="1" applyBorder="1" applyAlignment="1" applyProtection="1">
      <alignment horizontal="centerContinuous" vertical="center"/>
      <protection locked="0"/>
    </xf>
    <xf numFmtId="37" fontId="10" fillId="0" borderId="6" xfId="0" applyFont="1" applyBorder="1" applyAlignment="1" applyProtection="1">
      <alignment vertical="center"/>
      <protection locked="0"/>
    </xf>
    <xf numFmtId="37" fontId="10" fillId="0" borderId="7" xfId="0" applyFont="1" applyBorder="1" applyAlignment="1" applyProtection="1">
      <alignment vertical="center"/>
      <protection locked="0"/>
    </xf>
    <xf numFmtId="37" fontId="10" fillId="0" borderId="0" xfId="0" applyFont="1" applyAlignment="1" applyProtection="1">
      <alignment horizontal="centerContinuous" vertical="center"/>
      <protection locked="0"/>
    </xf>
    <xf numFmtId="37" fontId="10" fillId="0" borderId="0" xfId="0" applyFont="1" applyAlignment="1" applyProtection="1">
      <alignment vertical="center"/>
      <protection locked="0"/>
    </xf>
    <xf numFmtId="37" fontId="10" fillId="0" borderId="0" xfId="0" applyFont="1" applyBorder="1" applyAlignment="1" applyProtection="1">
      <alignment horizontal="center" vertical="center"/>
      <protection locked="0"/>
    </xf>
    <xf numFmtId="37" fontId="10" fillId="0" borderId="0" xfId="0" applyFont="1" applyBorder="1" applyAlignment="1" applyProtection="1" quotePrefix="1">
      <alignment horizontal="left" vertical="center"/>
      <protection locked="0"/>
    </xf>
    <xf numFmtId="37" fontId="8" fillId="0" borderId="0" xfId="0" applyFont="1" applyAlignment="1" applyProtection="1">
      <alignment horizontal="centerContinuous" vertical="center"/>
      <protection/>
    </xf>
    <xf numFmtId="37" fontId="8" fillId="0" borderId="0" xfId="0" applyFont="1" applyAlignment="1" applyProtection="1">
      <alignment vertical="center"/>
      <protection/>
    </xf>
    <xf numFmtId="37" fontId="8" fillId="0" borderId="0" xfId="0" applyFont="1" applyAlignment="1">
      <alignment horizontal="centerContinuous" vertical="center"/>
    </xf>
    <xf numFmtId="37" fontId="11" fillId="0" borderId="0" xfId="0" applyFont="1" applyAlignment="1" applyProtection="1">
      <alignment/>
      <protection/>
    </xf>
    <xf numFmtId="49" fontId="9" fillId="0" borderId="0" xfId="0" applyNumberFormat="1" applyFont="1" applyAlignment="1" applyProtection="1">
      <alignment/>
      <protection locked="0"/>
    </xf>
    <xf numFmtId="49" fontId="9" fillId="0" borderId="0" xfId="0" applyNumberFormat="1" applyFont="1" applyAlignment="1" applyProtection="1">
      <alignment horizontal="right"/>
      <protection locked="0"/>
    </xf>
    <xf numFmtId="49" fontId="9" fillId="0" borderId="0" xfId="0" applyNumberFormat="1" applyFont="1" applyAlignment="1" applyProtection="1">
      <alignment/>
      <protection/>
    </xf>
    <xf numFmtId="37" fontId="10" fillId="0" borderId="0" xfId="0" applyFont="1" applyBorder="1" applyAlignment="1" applyProtection="1">
      <alignment horizontal="center" vertical="center"/>
      <protection/>
    </xf>
    <xf numFmtId="37" fontId="10" fillId="0" borderId="0" xfId="0" applyFont="1" applyAlignment="1" applyProtection="1">
      <alignment vertical="center"/>
      <protection/>
    </xf>
    <xf numFmtId="178" fontId="12" fillId="0" borderId="5" xfId="0" applyNumberFormat="1" applyFont="1" applyBorder="1" applyAlignment="1" applyProtection="1">
      <alignment horizontal="right" vertical="center"/>
      <protection/>
    </xf>
    <xf numFmtId="178" fontId="12" fillId="0" borderId="0" xfId="0" applyNumberFormat="1" applyFont="1" applyBorder="1" applyAlignment="1" applyProtection="1">
      <alignment horizontal="right" vertical="center"/>
      <protection/>
    </xf>
    <xf numFmtId="178" fontId="10" fillId="0" borderId="5" xfId="0" applyNumberFormat="1" applyFont="1" applyBorder="1" applyAlignment="1" applyProtection="1" quotePrefix="1">
      <alignment horizontal="right" vertical="center"/>
      <protection/>
    </xf>
    <xf numFmtId="178" fontId="12" fillId="0" borderId="5" xfId="0" applyNumberFormat="1" applyFont="1" applyBorder="1" applyAlignment="1" applyProtection="1" quotePrefix="1">
      <alignment horizontal="right" vertical="center"/>
      <protection/>
    </xf>
    <xf numFmtId="37" fontId="14" fillId="0" borderId="0" xfId="0" applyFont="1" applyAlignment="1" applyProtection="1">
      <alignment/>
      <protection/>
    </xf>
    <xf numFmtId="37" fontId="10" fillId="0" borderId="7" xfId="0" applyFont="1" applyBorder="1" applyAlignment="1" applyProtection="1">
      <alignment horizontal="right" vertical="center"/>
      <protection locked="0"/>
    </xf>
    <xf numFmtId="37" fontId="10" fillId="0" borderId="6" xfId="0" applyFont="1" applyBorder="1" applyAlignment="1" applyProtection="1">
      <alignment horizontal="right" vertical="center"/>
      <protection locked="0"/>
    </xf>
    <xf numFmtId="37" fontId="11" fillId="0" borderId="0" xfId="0" applyFont="1" applyAlignment="1" applyProtection="1">
      <alignment/>
      <protection locked="0"/>
    </xf>
    <xf numFmtId="37" fontId="8" fillId="0" borderId="0" xfId="0" applyFont="1" applyAlignment="1" applyProtection="1">
      <alignment horizontal="center" vertical="center"/>
      <protection locked="0"/>
    </xf>
    <xf numFmtId="37" fontId="8" fillId="0" borderId="0" xfId="0" applyFont="1" applyBorder="1" applyAlignment="1" applyProtection="1">
      <alignment horizontal="center" vertical="center"/>
      <protection locked="0"/>
    </xf>
    <xf numFmtId="37" fontId="11" fillId="0" borderId="0" xfId="0" applyFont="1" applyAlignment="1">
      <alignment/>
    </xf>
    <xf numFmtId="49" fontId="9" fillId="0" borderId="0" xfId="0" applyNumberFormat="1" applyFont="1" applyBorder="1" applyAlignment="1" applyProtection="1">
      <alignment horizontal="right" vertical="center"/>
      <protection locked="0"/>
    </xf>
    <xf numFmtId="49" fontId="15" fillId="0" borderId="0" xfId="0" applyNumberFormat="1" applyFont="1" applyAlignment="1">
      <alignment/>
    </xf>
    <xf numFmtId="37" fontId="10" fillId="0" borderId="1" xfId="0" applyFont="1" applyBorder="1" applyAlignment="1" applyProtection="1">
      <alignment horizontal="center" vertical="center"/>
      <protection locked="0"/>
    </xf>
    <xf numFmtId="178" fontId="12" fillId="0" borderId="5" xfId="0" applyNumberFormat="1" applyFont="1" applyBorder="1" applyAlignment="1" applyProtection="1">
      <alignment vertical="center"/>
      <protection/>
    </xf>
    <xf numFmtId="178" fontId="12" fillId="0" borderId="0" xfId="0" applyNumberFormat="1" applyFont="1" applyBorder="1" applyAlignment="1" applyProtection="1">
      <alignment vertical="center"/>
      <protection/>
    </xf>
    <xf numFmtId="178" fontId="10" fillId="0" borderId="5" xfId="0" applyNumberFormat="1" applyFont="1" applyBorder="1" applyAlignment="1" quotePrefix="1">
      <alignment vertical="center"/>
    </xf>
    <xf numFmtId="178" fontId="10" fillId="0" borderId="0" xfId="0" applyNumberFormat="1" applyFont="1" applyBorder="1" applyAlignment="1" applyProtection="1">
      <alignment vertical="center"/>
      <protection locked="0"/>
    </xf>
    <xf numFmtId="178" fontId="10" fillId="0" borderId="0" xfId="0" applyNumberFormat="1" applyFont="1" applyAlignment="1" applyProtection="1">
      <alignment vertical="center"/>
      <protection locked="0"/>
    </xf>
    <xf numFmtId="178" fontId="12" fillId="0" borderId="5" xfId="0" applyNumberFormat="1" applyFont="1" applyBorder="1" applyAlignment="1" quotePrefix="1">
      <alignment vertical="center"/>
    </xf>
    <xf numFmtId="178" fontId="12" fillId="0" borderId="0" xfId="0" applyNumberFormat="1" applyFont="1" applyBorder="1" applyAlignment="1" applyProtection="1">
      <alignment vertical="center"/>
      <protection locked="0"/>
    </xf>
    <xf numFmtId="178" fontId="12" fillId="0" borderId="0" xfId="0" applyNumberFormat="1" applyFont="1" applyAlignment="1" applyProtection="1">
      <alignment vertical="center"/>
      <protection locked="0"/>
    </xf>
    <xf numFmtId="37" fontId="14" fillId="0" borderId="0" xfId="0" applyFont="1" applyAlignment="1">
      <alignment/>
    </xf>
    <xf numFmtId="37" fontId="10" fillId="0" borderId="6" xfId="0" applyFont="1" applyBorder="1" applyAlignment="1" applyProtection="1">
      <alignment horizontal="center" vertical="center"/>
      <protection locked="0"/>
    </xf>
    <xf numFmtId="41" fontId="10" fillId="0" borderId="7" xfId="0" applyNumberFormat="1" applyFont="1" applyBorder="1" applyAlignment="1" applyProtection="1">
      <alignment vertical="center"/>
      <protection locked="0"/>
    </xf>
    <xf numFmtId="41" fontId="10" fillId="0" borderId="6" xfId="0" applyNumberFormat="1" applyFont="1" applyBorder="1" applyAlignment="1" applyProtection="1">
      <alignment vertical="center"/>
      <protection locked="0"/>
    </xf>
    <xf numFmtId="37" fontId="10" fillId="0" borderId="0" xfId="0" applyFont="1" applyAlignment="1" applyProtection="1">
      <alignment horizontal="center" vertical="center"/>
      <protection locked="0"/>
    </xf>
    <xf numFmtId="41" fontId="10" fillId="0" borderId="0" xfId="0" applyNumberFormat="1" applyFont="1" applyBorder="1" applyAlignment="1" applyProtection="1">
      <alignment horizontal="center" vertical="center"/>
      <protection locked="0"/>
    </xf>
    <xf numFmtId="41" fontId="10" fillId="0" borderId="0" xfId="0" applyNumberFormat="1" applyFont="1" applyAlignment="1" applyProtection="1">
      <alignment horizontal="center" vertical="center"/>
      <protection locked="0"/>
    </xf>
    <xf numFmtId="37" fontId="10" fillId="0" borderId="0" xfId="0" applyFont="1" applyBorder="1" applyAlignment="1" applyProtection="1">
      <alignment horizontal="left" vertical="center"/>
      <protection locked="0"/>
    </xf>
    <xf numFmtId="37" fontId="11" fillId="0" borderId="0" xfId="0" applyFont="1" applyAlignment="1">
      <alignment vertical="center"/>
    </xf>
    <xf numFmtId="49" fontId="15" fillId="0" borderId="0" xfId="0" applyNumberFormat="1" applyFont="1" applyAlignment="1" applyProtection="1">
      <alignment vertical="center"/>
      <protection locked="0"/>
    </xf>
    <xf numFmtId="49" fontId="15" fillId="0" borderId="0" xfId="0" applyNumberFormat="1" applyFont="1" applyAlignment="1">
      <alignment vertical="center"/>
    </xf>
    <xf numFmtId="37" fontId="12" fillId="0" borderId="8" xfId="0" applyFont="1" applyBorder="1" applyAlignment="1" applyProtection="1" quotePrefix="1">
      <alignment horizontal="distributed" vertical="center"/>
      <protection locked="0"/>
    </xf>
    <xf numFmtId="178" fontId="12" fillId="0" borderId="5" xfId="0" applyNumberFormat="1" applyFont="1" applyBorder="1" applyAlignment="1" applyProtection="1">
      <alignment horizontal="right" vertical="center"/>
      <protection locked="0"/>
    </xf>
    <xf numFmtId="37" fontId="14" fillId="0" borderId="0" xfId="0" applyFont="1" applyAlignment="1">
      <alignment vertical="center"/>
    </xf>
    <xf numFmtId="37" fontId="10" fillId="0" borderId="0" xfId="0" applyFont="1" applyAlignment="1" applyProtection="1" quotePrefix="1">
      <alignment horizontal="left" vertical="center"/>
      <protection locked="0"/>
    </xf>
    <xf numFmtId="37" fontId="11" fillId="0" borderId="0" xfId="0" applyFont="1" applyAlignment="1" applyProtection="1">
      <alignment vertical="center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 transitionEvaluation="1" transitionEntry="1">
    <pageSetUpPr fitToPage="1"/>
  </sheetPr>
  <dimension ref="A1:L58"/>
  <sheetViews>
    <sheetView tabSelected="1" workbookViewId="0" topLeftCell="A1">
      <pane xSplit="2" ySplit="4" topLeftCell="C5" activePane="bottomRight" state="frozen"/>
      <selection pane="topLeft" activeCell="F13" sqref="F13"/>
      <selection pane="topRight" activeCell="F13" sqref="F13"/>
      <selection pane="bottomLeft" activeCell="F13" sqref="F13"/>
      <selection pane="bottomRight" activeCell="F13" sqref="F13"/>
    </sheetView>
  </sheetViews>
  <sheetFormatPr defaultColWidth="10.66015625" defaultRowHeight="18"/>
  <cols>
    <col min="1" max="1" width="2.58203125" style="47" customWidth="1"/>
    <col min="2" max="2" width="7.58203125" style="4" customWidth="1"/>
    <col min="3" max="3" width="10.58203125" style="4" customWidth="1"/>
    <col min="4" max="5" width="9.58203125" style="4" customWidth="1"/>
    <col min="6" max="6" width="9.58203125" style="47" customWidth="1"/>
    <col min="7" max="12" width="9.58203125" style="4" customWidth="1"/>
    <col min="13" max="16384" width="10.58203125" style="4" customWidth="1"/>
  </cols>
  <sheetData>
    <row r="1" spans="1:12" ht="33" customHeight="1">
      <c r="A1" s="1"/>
      <c r="B1" s="2"/>
      <c r="C1" s="2"/>
      <c r="D1" s="2"/>
      <c r="E1" s="3"/>
      <c r="F1" s="1"/>
      <c r="G1" s="3"/>
      <c r="H1" s="3"/>
      <c r="I1" s="3"/>
      <c r="J1" s="3"/>
      <c r="K1" s="3"/>
      <c r="L1" s="3"/>
    </row>
    <row r="2" spans="1:12" s="10" customFormat="1" ht="30" customHeight="1">
      <c r="A2" s="5"/>
      <c r="B2" s="6"/>
      <c r="C2" s="7" t="s">
        <v>113</v>
      </c>
      <c r="D2" s="8" t="s">
        <v>114</v>
      </c>
      <c r="E2" s="9"/>
      <c r="F2" s="9"/>
      <c r="G2" s="9"/>
      <c r="H2" s="9"/>
      <c r="I2" s="9"/>
      <c r="J2" s="9"/>
      <c r="K2" s="9"/>
      <c r="L2" s="9"/>
    </row>
    <row r="3" spans="1:12" s="15" customFormat="1" ht="15" customHeight="1" thickBot="1">
      <c r="A3" s="11" t="s">
        <v>0</v>
      </c>
      <c r="B3" s="12"/>
      <c r="C3" s="13"/>
      <c r="D3" s="13"/>
      <c r="E3" s="13"/>
      <c r="F3" s="14"/>
      <c r="G3" s="13"/>
      <c r="H3" s="13"/>
      <c r="I3" s="13"/>
      <c r="J3" s="13"/>
      <c r="K3" s="13"/>
      <c r="L3" s="13"/>
    </row>
    <row r="4" spans="1:12" s="15" customFormat="1" ht="45" customHeight="1" thickTop="1">
      <c r="A4" s="16"/>
      <c r="B4" s="17" t="s">
        <v>1</v>
      </c>
      <c r="C4" s="18" t="s">
        <v>2</v>
      </c>
      <c r="D4" s="18" t="s">
        <v>3</v>
      </c>
      <c r="E4" s="18" t="s">
        <v>4</v>
      </c>
      <c r="F4" s="16" t="s">
        <v>5</v>
      </c>
      <c r="G4" s="19" t="s">
        <v>115</v>
      </c>
      <c r="H4" s="18" t="s">
        <v>6</v>
      </c>
      <c r="I4" s="18" t="s">
        <v>7</v>
      </c>
      <c r="J4" s="18" t="s">
        <v>8</v>
      </c>
      <c r="K4" s="18" t="s">
        <v>9</v>
      </c>
      <c r="L4" s="20" t="s">
        <v>10</v>
      </c>
    </row>
    <row r="5" spans="1:12" s="25" customFormat="1" ht="48" customHeight="1">
      <c r="A5" s="21"/>
      <c r="B5" s="22" t="s">
        <v>11</v>
      </c>
      <c r="C5" s="23">
        <v>104519752</v>
      </c>
      <c r="D5" s="24">
        <f>SUM(D6:D52)</f>
        <v>2334748</v>
      </c>
      <c r="E5" s="24">
        <v>3061724</v>
      </c>
      <c r="F5" s="24">
        <f>SUM(F6:F52)</f>
        <v>54119351</v>
      </c>
      <c r="G5" s="24">
        <v>4960297</v>
      </c>
      <c r="H5" s="24">
        <v>18098311</v>
      </c>
      <c r="I5" s="24">
        <v>3708416</v>
      </c>
      <c r="J5" s="24">
        <f>SUM(J6:J52)</f>
        <v>2965301</v>
      </c>
      <c r="K5" s="24">
        <f>SUM(K6:K52)</f>
        <v>14515466</v>
      </c>
      <c r="L5" s="24">
        <v>756138</v>
      </c>
    </row>
    <row r="6" spans="1:12" s="15" customFormat="1" ht="18" customHeight="1">
      <c r="A6" s="26" t="s">
        <v>12</v>
      </c>
      <c r="B6" s="27" t="s">
        <v>13</v>
      </c>
      <c r="C6" s="28">
        <f aca="true" t="shared" si="0" ref="C6:C17">SUM(D6:L6)</f>
        <v>19315</v>
      </c>
      <c r="D6" s="29">
        <v>225</v>
      </c>
      <c r="E6" s="30">
        <v>0</v>
      </c>
      <c r="F6" s="30">
        <v>3963</v>
      </c>
      <c r="G6" s="30">
        <v>900</v>
      </c>
      <c r="H6" s="30">
        <v>1426</v>
      </c>
      <c r="I6" s="30">
        <v>0</v>
      </c>
      <c r="J6" s="30">
        <v>0</v>
      </c>
      <c r="K6" s="30">
        <v>4295</v>
      </c>
      <c r="L6" s="30">
        <v>8506</v>
      </c>
    </row>
    <row r="7" spans="1:12" s="15" customFormat="1" ht="18" customHeight="1">
      <c r="A7" s="26" t="s">
        <v>14</v>
      </c>
      <c r="B7" s="31" t="s">
        <v>15</v>
      </c>
      <c r="C7" s="32">
        <f t="shared" si="0"/>
        <v>3297</v>
      </c>
      <c r="D7" s="29">
        <v>0</v>
      </c>
      <c r="E7" s="30">
        <v>0</v>
      </c>
      <c r="F7" s="30">
        <v>0</v>
      </c>
      <c r="G7" s="30">
        <v>1152</v>
      </c>
      <c r="H7" s="30">
        <v>0</v>
      </c>
      <c r="I7" s="30">
        <v>0</v>
      </c>
      <c r="J7" s="30">
        <v>0</v>
      </c>
      <c r="K7" s="30">
        <v>0</v>
      </c>
      <c r="L7" s="30">
        <v>2145</v>
      </c>
    </row>
    <row r="8" spans="1:12" s="15" customFormat="1" ht="18" customHeight="1">
      <c r="A8" s="26" t="s">
        <v>16</v>
      </c>
      <c r="B8" s="31" t="s">
        <v>17</v>
      </c>
      <c r="C8" s="32">
        <f t="shared" si="0"/>
        <v>3671</v>
      </c>
      <c r="D8" s="29">
        <v>0</v>
      </c>
      <c r="E8" s="30">
        <v>0</v>
      </c>
      <c r="F8" s="30">
        <v>0</v>
      </c>
      <c r="G8" s="30">
        <v>2688</v>
      </c>
      <c r="H8" s="30">
        <v>0</v>
      </c>
      <c r="I8" s="30">
        <v>0</v>
      </c>
      <c r="J8" s="30">
        <v>0</v>
      </c>
      <c r="K8" s="30">
        <v>0</v>
      </c>
      <c r="L8" s="30">
        <v>983</v>
      </c>
    </row>
    <row r="9" spans="1:12" s="15" customFormat="1" ht="18" customHeight="1">
      <c r="A9" s="26" t="s">
        <v>18</v>
      </c>
      <c r="B9" s="31" t="s">
        <v>19</v>
      </c>
      <c r="C9" s="32">
        <f t="shared" si="0"/>
        <v>1636</v>
      </c>
      <c r="D9" s="29">
        <v>0</v>
      </c>
      <c r="E9" s="30">
        <v>0</v>
      </c>
      <c r="F9" s="30">
        <v>0</v>
      </c>
      <c r="G9" s="30">
        <v>0</v>
      </c>
      <c r="H9" s="30">
        <v>0</v>
      </c>
      <c r="I9" s="30">
        <v>0</v>
      </c>
      <c r="J9" s="30">
        <v>0</v>
      </c>
      <c r="K9" s="30">
        <v>0</v>
      </c>
      <c r="L9" s="30">
        <v>1636</v>
      </c>
    </row>
    <row r="10" spans="1:12" s="15" customFormat="1" ht="18" customHeight="1">
      <c r="A10" s="26" t="s">
        <v>20</v>
      </c>
      <c r="B10" s="31" t="s">
        <v>21</v>
      </c>
      <c r="C10" s="32">
        <f t="shared" si="0"/>
        <v>3763</v>
      </c>
      <c r="D10" s="29">
        <v>0</v>
      </c>
      <c r="E10" s="30">
        <v>400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890</v>
      </c>
      <c r="L10" s="30">
        <v>2473</v>
      </c>
    </row>
    <row r="11" spans="1:12" s="15" customFormat="1" ht="18" customHeight="1">
      <c r="A11" s="26" t="s">
        <v>22</v>
      </c>
      <c r="B11" s="31" t="s">
        <v>23</v>
      </c>
      <c r="C11" s="32">
        <f t="shared" si="0"/>
        <v>4533</v>
      </c>
      <c r="D11" s="29">
        <v>0</v>
      </c>
      <c r="E11" s="30">
        <v>0</v>
      </c>
      <c r="F11" s="30">
        <v>0</v>
      </c>
      <c r="G11" s="30">
        <v>0</v>
      </c>
      <c r="H11" s="30">
        <v>0</v>
      </c>
      <c r="I11" s="30">
        <v>0</v>
      </c>
      <c r="J11" s="30">
        <v>0</v>
      </c>
      <c r="K11" s="30">
        <v>3058</v>
      </c>
      <c r="L11" s="30">
        <v>1475</v>
      </c>
    </row>
    <row r="12" spans="1:12" s="15" customFormat="1" ht="18" customHeight="1">
      <c r="A12" s="26" t="s">
        <v>24</v>
      </c>
      <c r="B12" s="31" t="s">
        <v>25</v>
      </c>
      <c r="C12" s="32">
        <f t="shared" si="0"/>
        <v>3338</v>
      </c>
      <c r="D12" s="29">
        <v>0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3338</v>
      </c>
    </row>
    <row r="13" spans="1:12" s="15" customFormat="1" ht="18" customHeight="1">
      <c r="A13" s="26" t="s">
        <v>26</v>
      </c>
      <c r="B13" s="31" t="s">
        <v>27</v>
      </c>
      <c r="C13" s="32">
        <f t="shared" si="0"/>
        <v>14851</v>
      </c>
      <c r="D13" s="29">
        <v>0</v>
      </c>
      <c r="E13" s="30">
        <v>0</v>
      </c>
      <c r="F13" s="30">
        <v>6006</v>
      </c>
      <c r="G13" s="30">
        <v>0</v>
      </c>
      <c r="H13" s="30">
        <v>0</v>
      </c>
      <c r="I13" s="30">
        <v>0</v>
      </c>
      <c r="J13" s="30">
        <v>0</v>
      </c>
      <c r="K13" s="30">
        <v>3687</v>
      </c>
      <c r="L13" s="30">
        <v>5158</v>
      </c>
    </row>
    <row r="14" spans="1:12" s="15" customFormat="1" ht="18" customHeight="1">
      <c r="A14" s="26" t="s">
        <v>28</v>
      </c>
      <c r="B14" s="31" t="s">
        <v>29</v>
      </c>
      <c r="C14" s="32">
        <f t="shared" si="0"/>
        <v>836</v>
      </c>
      <c r="D14" s="29">
        <v>0</v>
      </c>
      <c r="E14" s="30">
        <v>0</v>
      </c>
      <c r="F14" s="30">
        <v>0</v>
      </c>
      <c r="G14" s="30">
        <v>0</v>
      </c>
      <c r="H14" s="30">
        <v>0</v>
      </c>
      <c r="I14" s="30">
        <v>0</v>
      </c>
      <c r="J14" s="30">
        <v>0</v>
      </c>
      <c r="K14" s="30">
        <v>0</v>
      </c>
      <c r="L14" s="30">
        <v>836</v>
      </c>
    </row>
    <row r="15" spans="1:12" s="15" customFormat="1" ht="18" customHeight="1">
      <c r="A15" s="26" t="s">
        <v>30</v>
      </c>
      <c r="B15" s="31" t="s">
        <v>31</v>
      </c>
      <c r="C15" s="32">
        <f t="shared" si="0"/>
        <v>55600</v>
      </c>
      <c r="D15" s="29">
        <v>0</v>
      </c>
      <c r="E15" s="30">
        <v>0</v>
      </c>
      <c r="F15" s="30">
        <v>0</v>
      </c>
      <c r="G15" s="30">
        <v>54478</v>
      </c>
      <c r="H15" s="30">
        <v>0</v>
      </c>
      <c r="I15" s="30">
        <v>0</v>
      </c>
      <c r="J15" s="30">
        <v>0</v>
      </c>
      <c r="K15" s="30">
        <v>0</v>
      </c>
      <c r="L15" s="30">
        <v>1122</v>
      </c>
    </row>
    <row r="16" spans="1:12" s="15" customFormat="1" ht="18" customHeight="1">
      <c r="A16" s="26" t="s">
        <v>32</v>
      </c>
      <c r="B16" s="31" t="s">
        <v>33</v>
      </c>
      <c r="C16" s="32">
        <f t="shared" si="0"/>
        <v>9099</v>
      </c>
      <c r="D16" s="29">
        <v>0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9099</v>
      </c>
    </row>
    <row r="17" spans="1:12" s="15" customFormat="1" ht="18" customHeight="1">
      <c r="A17" s="26" t="s">
        <v>34</v>
      </c>
      <c r="B17" s="31" t="s">
        <v>35</v>
      </c>
      <c r="C17" s="32">
        <f t="shared" si="0"/>
        <v>140311</v>
      </c>
      <c r="D17" s="29">
        <v>0</v>
      </c>
      <c r="E17" s="30">
        <v>0</v>
      </c>
      <c r="F17" s="30">
        <v>85985</v>
      </c>
      <c r="G17" s="30">
        <v>7838</v>
      </c>
      <c r="H17" s="30">
        <v>41108</v>
      </c>
      <c r="I17" s="30">
        <v>0</v>
      </c>
      <c r="J17" s="30">
        <v>0</v>
      </c>
      <c r="K17" s="30">
        <v>1271</v>
      </c>
      <c r="L17" s="30">
        <v>4109</v>
      </c>
    </row>
    <row r="18" spans="1:12" s="15" customFormat="1" ht="18" customHeight="1">
      <c r="A18" s="26" t="s">
        <v>36</v>
      </c>
      <c r="B18" s="31" t="s">
        <v>37</v>
      </c>
      <c r="C18" s="32">
        <v>234278</v>
      </c>
      <c r="D18" s="29">
        <v>0</v>
      </c>
      <c r="E18" s="30">
        <v>0</v>
      </c>
      <c r="F18" s="30">
        <v>0</v>
      </c>
      <c r="G18" s="30">
        <v>350</v>
      </c>
      <c r="H18" s="30">
        <v>0</v>
      </c>
      <c r="I18" s="30">
        <v>0</v>
      </c>
      <c r="J18" s="30">
        <v>14559</v>
      </c>
      <c r="K18" s="30">
        <v>191129</v>
      </c>
      <c r="L18" s="30">
        <v>28239</v>
      </c>
    </row>
    <row r="19" spans="1:12" s="15" customFormat="1" ht="18" customHeight="1">
      <c r="A19" s="26" t="s">
        <v>38</v>
      </c>
      <c r="B19" s="31" t="s">
        <v>39</v>
      </c>
      <c r="C19" s="32">
        <f aca="true" t="shared" si="1" ref="C19:C27">SUM(D19:L19)</f>
        <v>118285</v>
      </c>
      <c r="D19" s="29">
        <v>165</v>
      </c>
      <c r="E19" s="30">
        <v>0</v>
      </c>
      <c r="F19" s="30">
        <v>22601</v>
      </c>
      <c r="G19" s="30">
        <v>30810</v>
      </c>
      <c r="H19" s="30">
        <v>10661</v>
      </c>
      <c r="I19" s="30">
        <v>2980</v>
      </c>
      <c r="J19" s="30">
        <v>0</v>
      </c>
      <c r="K19" s="30">
        <v>38245</v>
      </c>
      <c r="L19" s="30">
        <v>12823</v>
      </c>
    </row>
    <row r="20" spans="1:12" s="15" customFormat="1" ht="18" customHeight="1">
      <c r="A20" s="26" t="s">
        <v>40</v>
      </c>
      <c r="B20" s="31" t="s">
        <v>41</v>
      </c>
      <c r="C20" s="32">
        <f t="shared" si="1"/>
        <v>9809</v>
      </c>
      <c r="D20" s="29">
        <v>0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>
        <v>9809</v>
      </c>
    </row>
    <row r="21" spans="1:12" s="15" customFormat="1" ht="18" customHeight="1">
      <c r="A21" s="26" t="s">
        <v>42</v>
      </c>
      <c r="B21" s="31" t="s">
        <v>43</v>
      </c>
      <c r="C21" s="32">
        <f t="shared" si="1"/>
        <v>42162</v>
      </c>
      <c r="D21" s="29">
        <v>0</v>
      </c>
      <c r="E21" s="30">
        <v>0</v>
      </c>
      <c r="F21" s="30">
        <v>20623</v>
      </c>
      <c r="G21" s="30">
        <v>14741</v>
      </c>
      <c r="H21" s="30">
        <v>1011</v>
      </c>
      <c r="I21" s="30">
        <v>0</v>
      </c>
      <c r="J21" s="30">
        <v>0</v>
      </c>
      <c r="K21" s="30">
        <v>0</v>
      </c>
      <c r="L21" s="30">
        <v>5787</v>
      </c>
    </row>
    <row r="22" spans="1:12" s="15" customFormat="1" ht="18" customHeight="1">
      <c r="A22" s="26" t="s">
        <v>44</v>
      </c>
      <c r="B22" s="31" t="s">
        <v>45</v>
      </c>
      <c r="C22" s="32">
        <f t="shared" si="1"/>
        <v>7220</v>
      </c>
      <c r="D22" s="29">
        <v>0</v>
      </c>
      <c r="E22" s="30">
        <v>0</v>
      </c>
      <c r="F22" s="30">
        <v>2625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4595</v>
      </c>
    </row>
    <row r="23" spans="1:12" s="15" customFormat="1" ht="18" customHeight="1">
      <c r="A23" s="26" t="s">
        <v>46</v>
      </c>
      <c r="B23" s="31" t="s">
        <v>47</v>
      </c>
      <c r="C23" s="32">
        <f t="shared" si="1"/>
        <v>31482</v>
      </c>
      <c r="D23" s="29">
        <v>0</v>
      </c>
      <c r="E23" s="30">
        <v>0</v>
      </c>
      <c r="F23" s="30">
        <v>0</v>
      </c>
      <c r="G23" s="30">
        <v>30774</v>
      </c>
      <c r="H23" s="30">
        <v>0</v>
      </c>
      <c r="I23" s="30">
        <v>0</v>
      </c>
      <c r="J23" s="30">
        <v>0</v>
      </c>
      <c r="K23" s="30">
        <v>0</v>
      </c>
      <c r="L23" s="30">
        <v>708</v>
      </c>
    </row>
    <row r="24" spans="1:12" s="15" customFormat="1" ht="18" customHeight="1">
      <c r="A24" s="26" t="s">
        <v>48</v>
      </c>
      <c r="B24" s="31" t="s">
        <v>49</v>
      </c>
      <c r="C24" s="32">
        <f t="shared" si="1"/>
        <v>1062</v>
      </c>
      <c r="D24" s="29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1062</v>
      </c>
    </row>
    <row r="25" spans="1:12" s="15" customFormat="1" ht="18" customHeight="1">
      <c r="A25" s="26" t="s">
        <v>50</v>
      </c>
      <c r="B25" s="31" t="s">
        <v>51</v>
      </c>
      <c r="C25" s="32">
        <f t="shared" si="1"/>
        <v>3077</v>
      </c>
      <c r="D25" s="29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v>3077</v>
      </c>
    </row>
    <row r="26" spans="1:12" s="15" customFormat="1" ht="18" customHeight="1">
      <c r="A26" s="26" t="s">
        <v>52</v>
      </c>
      <c r="B26" s="31" t="s">
        <v>53</v>
      </c>
      <c r="C26" s="32">
        <f t="shared" si="1"/>
        <v>76849</v>
      </c>
      <c r="D26" s="29">
        <v>132</v>
      </c>
      <c r="E26" s="30">
        <v>0</v>
      </c>
      <c r="F26" s="30">
        <v>0</v>
      </c>
      <c r="G26" s="30">
        <v>57573</v>
      </c>
      <c r="H26" s="30">
        <v>0</v>
      </c>
      <c r="I26" s="30">
        <v>330</v>
      </c>
      <c r="J26" s="30">
        <v>0</v>
      </c>
      <c r="K26" s="30">
        <v>0</v>
      </c>
      <c r="L26" s="30">
        <v>18814</v>
      </c>
    </row>
    <row r="27" spans="1:12" s="15" customFormat="1" ht="18" customHeight="1">
      <c r="A27" s="26" t="s">
        <v>54</v>
      </c>
      <c r="B27" s="31" t="s">
        <v>55</v>
      </c>
      <c r="C27" s="32">
        <f t="shared" si="1"/>
        <v>44944</v>
      </c>
      <c r="D27" s="29">
        <v>36209</v>
      </c>
      <c r="E27" s="30">
        <v>0</v>
      </c>
      <c r="F27" s="30"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8735</v>
      </c>
    </row>
    <row r="28" spans="1:12" s="15" customFormat="1" ht="18" customHeight="1">
      <c r="A28" s="26" t="s">
        <v>56</v>
      </c>
      <c r="B28" s="31" t="s">
        <v>57</v>
      </c>
      <c r="C28" s="32">
        <v>258430</v>
      </c>
      <c r="D28" s="29">
        <v>0</v>
      </c>
      <c r="E28" s="30">
        <v>45069</v>
      </c>
      <c r="F28" s="30">
        <v>7095</v>
      </c>
      <c r="G28" s="30">
        <v>185233</v>
      </c>
      <c r="H28" s="30">
        <v>2356</v>
      </c>
      <c r="I28" s="30">
        <v>0</v>
      </c>
      <c r="J28" s="30">
        <v>0</v>
      </c>
      <c r="K28" s="30">
        <v>0</v>
      </c>
      <c r="L28" s="30">
        <v>18678</v>
      </c>
    </row>
    <row r="29" spans="1:12" s="15" customFormat="1" ht="18" customHeight="1">
      <c r="A29" s="26" t="s">
        <v>58</v>
      </c>
      <c r="B29" s="31" t="s">
        <v>59</v>
      </c>
      <c r="C29" s="32">
        <f aca="true" t="shared" si="2" ref="C29:C34">SUM(D29:L29)</f>
        <v>17204</v>
      </c>
      <c r="D29" s="29">
        <v>0</v>
      </c>
      <c r="E29" s="30">
        <v>0</v>
      </c>
      <c r="F29" s="30">
        <v>11817</v>
      </c>
      <c r="G29" s="30">
        <v>0</v>
      </c>
      <c r="H29" s="30">
        <v>1604</v>
      </c>
      <c r="I29" s="30">
        <v>0</v>
      </c>
      <c r="J29" s="30">
        <v>0</v>
      </c>
      <c r="K29" s="30">
        <v>0</v>
      </c>
      <c r="L29" s="30">
        <v>3783</v>
      </c>
    </row>
    <row r="30" spans="1:12" s="15" customFormat="1" ht="18" customHeight="1">
      <c r="A30" s="26" t="s">
        <v>60</v>
      </c>
      <c r="B30" s="31" t="s">
        <v>61</v>
      </c>
      <c r="C30" s="32">
        <f t="shared" si="2"/>
        <v>577</v>
      </c>
      <c r="D30" s="29">
        <v>0</v>
      </c>
      <c r="E30" s="30">
        <v>0</v>
      </c>
      <c r="F30" s="30">
        <v>0</v>
      </c>
      <c r="G30" s="30">
        <v>0</v>
      </c>
      <c r="H30" s="30">
        <v>0</v>
      </c>
      <c r="I30" s="30">
        <v>0</v>
      </c>
      <c r="J30" s="30">
        <v>0</v>
      </c>
      <c r="K30" s="30">
        <v>0</v>
      </c>
      <c r="L30" s="30">
        <v>577</v>
      </c>
    </row>
    <row r="31" spans="1:12" s="15" customFormat="1" ht="18" customHeight="1">
      <c r="A31" s="26" t="s">
        <v>62</v>
      </c>
      <c r="B31" s="31" t="s">
        <v>63</v>
      </c>
      <c r="C31" s="32">
        <f t="shared" si="2"/>
        <v>29412</v>
      </c>
      <c r="D31" s="29">
        <v>0</v>
      </c>
      <c r="E31" s="30">
        <v>3113</v>
      </c>
      <c r="F31" s="30">
        <v>19120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7179</v>
      </c>
    </row>
    <row r="32" spans="1:12" s="15" customFormat="1" ht="18" customHeight="1">
      <c r="A32" s="26" t="s">
        <v>64</v>
      </c>
      <c r="B32" s="31" t="s">
        <v>65</v>
      </c>
      <c r="C32" s="32">
        <f t="shared" si="2"/>
        <v>689</v>
      </c>
      <c r="D32" s="29">
        <v>0</v>
      </c>
      <c r="E32" s="30">
        <v>0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689</v>
      </c>
    </row>
    <row r="33" spans="1:12" s="15" customFormat="1" ht="18" customHeight="1">
      <c r="A33" s="26" t="s">
        <v>66</v>
      </c>
      <c r="B33" s="31" t="s">
        <v>67</v>
      </c>
      <c r="C33" s="32">
        <f t="shared" si="2"/>
        <v>31338</v>
      </c>
      <c r="D33" s="29">
        <v>0</v>
      </c>
      <c r="E33" s="30">
        <v>0</v>
      </c>
      <c r="F33" s="30">
        <v>1085</v>
      </c>
      <c r="G33" s="30">
        <v>197</v>
      </c>
      <c r="H33" s="30">
        <v>29301</v>
      </c>
      <c r="I33" s="30">
        <v>0</v>
      </c>
      <c r="J33" s="30">
        <v>0</v>
      </c>
      <c r="K33" s="30">
        <v>0</v>
      </c>
      <c r="L33" s="30">
        <v>755</v>
      </c>
    </row>
    <row r="34" spans="1:12" s="15" customFormat="1" ht="18" customHeight="1">
      <c r="A34" s="26" t="s">
        <v>68</v>
      </c>
      <c r="B34" s="31" t="s">
        <v>69</v>
      </c>
      <c r="C34" s="32">
        <f t="shared" si="2"/>
        <v>234791</v>
      </c>
      <c r="D34" s="29">
        <v>0</v>
      </c>
      <c r="E34" s="30">
        <v>31757</v>
      </c>
      <c r="F34" s="30">
        <v>19681</v>
      </c>
      <c r="G34" s="30">
        <v>59450</v>
      </c>
      <c r="H34" s="30">
        <v>85801</v>
      </c>
      <c r="I34" s="30">
        <v>0</v>
      </c>
      <c r="J34" s="30">
        <v>200</v>
      </c>
      <c r="K34" s="30">
        <v>4790</v>
      </c>
      <c r="L34" s="30">
        <v>33112</v>
      </c>
    </row>
    <row r="35" spans="1:12" s="15" customFormat="1" ht="18" customHeight="1">
      <c r="A35" s="26">
        <v>30</v>
      </c>
      <c r="B35" s="31" t="s">
        <v>70</v>
      </c>
      <c r="C35" s="32">
        <v>492638</v>
      </c>
      <c r="D35" s="29">
        <v>6917</v>
      </c>
      <c r="E35" s="30">
        <v>0</v>
      </c>
      <c r="F35" s="30">
        <v>70309</v>
      </c>
      <c r="G35" s="30">
        <v>156955</v>
      </c>
      <c r="H35" s="30">
        <v>107783</v>
      </c>
      <c r="I35" s="30">
        <v>1680</v>
      </c>
      <c r="J35" s="30">
        <v>0</v>
      </c>
      <c r="K35" s="30">
        <v>119778</v>
      </c>
      <c r="L35" s="30">
        <v>29215</v>
      </c>
    </row>
    <row r="36" spans="1:12" s="15" customFormat="1" ht="18" customHeight="1">
      <c r="A36" s="26" t="s">
        <v>71</v>
      </c>
      <c r="B36" s="31" t="s">
        <v>72</v>
      </c>
      <c r="C36" s="32">
        <f>SUM(D36:L36)</f>
        <v>49919</v>
      </c>
      <c r="D36" s="29">
        <v>46488</v>
      </c>
      <c r="E36" s="30">
        <v>0</v>
      </c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3431</v>
      </c>
    </row>
    <row r="37" spans="1:12" s="15" customFormat="1" ht="18" customHeight="1">
      <c r="A37" s="26" t="s">
        <v>73</v>
      </c>
      <c r="B37" s="31" t="s">
        <v>74</v>
      </c>
      <c r="C37" s="32">
        <f>SUM(D37:L37)</f>
        <v>36569</v>
      </c>
      <c r="D37" s="29">
        <v>0</v>
      </c>
      <c r="E37" s="30">
        <v>0</v>
      </c>
      <c r="F37" s="30">
        <v>1306</v>
      </c>
      <c r="G37" s="30">
        <v>0</v>
      </c>
      <c r="H37" s="30">
        <v>31298</v>
      </c>
      <c r="I37" s="30">
        <v>0</v>
      </c>
      <c r="J37" s="30">
        <v>0</v>
      </c>
      <c r="K37" s="30">
        <v>969</v>
      </c>
      <c r="L37" s="30">
        <v>2996</v>
      </c>
    </row>
    <row r="38" spans="1:12" s="15" customFormat="1" ht="18" customHeight="1">
      <c r="A38" s="26" t="s">
        <v>75</v>
      </c>
      <c r="B38" s="31" t="s">
        <v>76</v>
      </c>
      <c r="C38" s="32">
        <v>581828</v>
      </c>
      <c r="D38" s="29">
        <v>1700</v>
      </c>
      <c r="E38" s="30">
        <v>52390</v>
      </c>
      <c r="F38" s="30">
        <v>114213</v>
      </c>
      <c r="G38" s="30">
        <v>42022</v>
      </c>
      <c r="H38" s="30">
        <v>310305</v>
      </c>
      <c r="I38" s="30">
        <v>10472</v>
      </c>
      <c r="J38" s="30">
        <v>0</v>
      </c>
      <c r="K38" s="30">
        <v>38550</v>
      </c>
      <c r="L38" s="30">
        <v>12175</v>
      </c>
    </row>
    <row r="39" spans="1:12" s="15" customFormat="1" ht="18" customHeight="1">
      <c r="A39" s="26" t="s">
        <v>77</v>
      </c>
      <c r="B39" s="31" t="s">
        <v>78</v>
      </c>
      <c r="C39" s="32">
        <f>SUM(D39:L39)</f>
        <v>603659</v>
      </c>
      <c r="D39" s="29">
        <v>0</v>
      </c>
      <c r="E39" s="30">
        <v>592</v>
      </c>
      <c r="F39" s="30">
        <v>439257</v>
      </c>
      <c r="G39" s="30">
        <v>19454</v>
      </c>
      <c r="H39" s="30">
        <v>23032</v>
      </c>
      <c r="I39" s="30">
        <v>0</v>
      </c>
      <c r="J39" s="30">
        <v>0</v>
      </c>
      <c r="K39" s="30">
        <v>88328</v>
      </c>
      <c r="L39" s="30">
        <v>32996</v>
      </c>
    </row>
    <row r="40" spans="1:12" s="15" customFormat="1" ht="18" customHeight="1">
      <c r="A40" s="26" t="s">
        <v>79</v>
      </c>
      <c r="B40" s="31" t="s">
        <v>80</v>
      </c>
      <c r="C40" s="32">
        <v>1230917</v>
      </c>
      <c r="D40" s="29">
        <v>25860</v>
      </c>
      <c r="E40" s="30">
        <v>1685</v>
      </c>
      <c r="F40" s="30">
        <v>253319</v>
      </c>
      <c r="G40" s="30">
        <v>14407</v>
      </c>
      <c r="H40" s="30">
        <v>575784</v>
      </c>
      <c r="I40" s="30">
        <v>41457</v>
      </c>
      <c r="J40" s="30">
        <v>60062</v>
      </c>
      <c r="K40" s="30">
        <v>247807</v>
      </c>
      <c r="L40" s="30">
        <v>10535</v>
      </c>
    </row>
    <row r="41" spans="1:12" s="15" customFormat="1" ht="18" customHeight="1">
      <c r="A41" s="26" t="s">
        <v>81</v>
      </c>
      <c r="B41" s="31" t="s">
        <v>82</v>
      </c>
      <c r="C41" s="32">
        <f>SUM(D41:L41)</f>
        <v>361751</v>
      </c>
      <c r="D41" s="29">
        <v>0</v>
      </c>
      <c r="E41" s="30">
        <v>0</v>
      </c>
      <c r="F41" s="30">
        <v>4350</v>
      </c>
      <c r="G41" s="30">
        <v>1138</v>
      </c>
      <c r="H41" s="30">
        <v>317197</v>
      </c>
      <c r="I41" s="30">
        <v>0</v>
      </c>
      <c r="J41" s="30">
        <v>0</v>
      </c>
      <c r="K41" s="30">
        <v>32478</v>
      </c>
      <c r="L41" s="30">
        <v>6588</v>
      </c>
    </row>
    <row r="42" spans="1:12" s="15" customFormat="1" ht="18" customHeight="1">
      <c r="A42" s="26" t="s">
        <v>83</v>
      </c>
      <c r="B42" s="31" t="s">
        <v>84</v>
      </c>
      <c r="C42" s="32">
        <f>SUM(D42:L42)</f>
        <v>623003</v>
      </c>
      <c r="D42" s="29">
        <v>0</v>
      </c>
      <c r="E42" s="30">
        <v>5425</v>
      </c>
      <c r="F42" s="30">
        <v>383069</v>
      </c>
      <c r="G42" s="30">
        <v>24116</v>
      </c>
      <c r="H42" s="30">
        <v>139440</v>
      </c>
      <c r="I42" s="30">
        <v>33205</v>
      </c>
      <c r="J42" s="30">
        <v>0</v>
      </c>
      <c r="K42" s="30">
        <v>30433</v>
      </c>
      <c r="L42" s="30">
        <v>7315</v>
      </c>
    </row>
    <row r="43" spans="1:12" s="15" customFormat="1" ht="18" customHeight="1">
      <c r="A43" s="26" t="s">
        <v>85</v>
      </c>
      <c r="B43" s="31" t="s">
        <v>86</v>
      </c>
      <c r="C43" s="32">
        <f>SUM(D43:L43)</f>
        <v>42125</v>
      </c>
      <c r="D43" s="29">
        <v>0</v>
      </c>
      <c r="E43" s="30">
        <v>0</v>
      </c>
      <c r="F43" s="30">
        <v>4852</v>
      </c>
      <c r="G43" s="30">
        <v>31162</v>
      </c>
      <c r="H43" s="30">
        <v>757</v>
      </c>
      <c r="I43" s="30">
        <v>1741</v>
      </c>
      <c r="J43" s="30">
        <v>0</v>
      </c>
      <c r="K43" s="30">
        <v>695</v>
      </c>
      <c r="L43" s="30">
        <v>2918</v>
      </c>
    </row>
    <row r="44" spans="1:12" s="15" customFormat="1" ht="18" customHeight="1">
      <c r="A44" s="26" t="s">
        <v>87</v>
      </c>
      <c r="B44" s="31" t="s">
        <v>88</v>
      </c>
      <c r="C44" s="32">
        <v>478961</v>
      </c>
      <c r="D44" s="29">
        <v>0</v>
      </c>
      <c r="E44" s="30">
        <v>0</v>
      </c>
      <c r="F44" s="30">
        <v>439480</v>
      </c>
      <c r="G44" s="30">
        <v>0</v>
      </c>
      <c r="H44" s="30">
        <v>1203</v>
      </c>
      <c r="I44" s="30">
        <v>0</v>
      </c>
      <c r="J44" s="30">
        <v>0</v>
      </c>
      <c r="K44" s="30">
        <v>35544</v>
      </c>
      <c r="L44" s="30">
        <v>2735</v>
      </c>
    </row>
    <row r="45" spans="1:12" s="15" customFormat="1" ht="18" customHeight="1">
      <c r="A45" s="26" t="s">
        <v>89</v>
      </c>
      <c r="B45" s="31" t="s">
        <v>90</v>
      </c>
      <c r="C45" s="32">
        <f>SUM(D45:L45)</f>
        <v>4735166</v>
      </c>
      <c r="D45" s="29">
        <v>173876</v>
      </c>
      <c r="E45" s="30">
        <v>265824</v>
      </c>
      <c r="F45" s="30">
        <v>921148</v>
      </c>
      <c r="G45" s="30">
        <v>531046</v>
      </c>
      <c r="H45" s="30">
        <v>988224</v>
      </c>
      <c r="I45" s="30">
        <v>334456</v>
      </c>
      <c r="J45" s="30">
        <v>496260</v>
      </c>
      <c r="K45" s="30">
        <v>698492</v>
      </c>
      <c r="L45" s="30">
        <v>325840</v>
      </c>
    </row>
    <row r="46" spans="1:12" s="15" customFormat="1" ht="18" customHeight="1">
      <c r="A46" s="26" t="s">
        <v>91</v>
      </c>
      <c r="B46" s="31" t="s">
        <v>92</v>
      </c>
      <c r="C46" s="32">
        <f>SUM(D46:L46)</f>
        <v>406789</v>
      </c>
      <c r="D46" s="29">
        <v>0</v>
      </c>
      <c r="E46" s="30">
        <v>10243</v>
      </c>
      <c r="F46" s="30">
        <v>14850</v>
      </c>
      <c r="G46" s="30">
        <v>99479</v>
      </c>
      <c r="H46" s="30">
        <v>0</v>
      </c>
      <c r="I46" s="30">
        <v>20450</v>
      </c>
      <c r="J46" s="30">
        <v>144374</v>
      </c>
      <c r="K46" s="30">
        <v>61050</v>
      </c>
      <c r="L46" s="30">
        <v>56343</v>
      </c>
    </row>
    <row r="47" spans="1:12" s="15" customFormat="1" ht="18" customHeight="1">
      <c r="A47" s="26" t="s">
        <v>93</v>
      </c>
      <c r="B47" s="31" t="s">
        <v>94</v>
      </c>
      <c r="C47" s="32">
        <v>163620</v>
      </c>
      <c r="D47" s="29">
        <v>11971</v>
      </c>
      <c r="E47" s="30">
        <v>0</v>
      </c>
      <c r="F47" s="30">
        <v>71893</v>
      </c>
      <c r="G47" s="30">
        <v>1600</v>
      </c>
      <c r="H47" s="30">
        <v>971</v>
      </c>
      <c r="I47" s="30">
        <v>1571</v>
      </c>
      <c r="J47" s="30">
        <v>0</v>
      </c>
      <c r="K47" s="30">
        <v>71218</v>
      </c>
      <c r="L47" s="30">
        <v>4397</v>
      </c>
    </row>
    <row r="48" spans="1:12" s="15" customFormat="1" ht="18" customHeight="1">
      <c r="A48" s="26" t="s">
        <v>95</v>
      </c>
      <c r="B48" s="31" t="s">
        <v>96</v>
      </c>
      <c r="C48" s="32">
        <v>785031</v>
      </c>
      <c r="D48" s="29">
        <v>77997</v>
      </c>
      <c r="E48" s="30">
        <v>0</v>
      </c>
      <c r="F48" s="30">
        <v>0</v>
      </c>
      <c r="G48" s="30">
        <v>85160</v>
      </c>
      <c r="H48" s="30">
        <v>97247</v>
      </c>
      <c r="I48" s="30">
        <v>374042</v>
      </c>
      <c r="J48" s="30">
        <v>54603</v>
      </c>
      <c r="K48" s="30">
        <v>70412</v>
      </c>
      <c r="L48" s="30">
        <v>25571</v>
      </c>
    </row>
    <row r="49" spans="1:12" s="25" customFormat="1" ht="54" customHeight="1">
      <c r="A49" s="33" t="s">
        <v>97</v>
      </c>
      <c r="B49" s="34" t="s">
        <v>98</v>
      </c>
      <c r="C49" s="23">
        <f>SUM(D49:L49)</f>
        <v>92141848</v>
      </c>
      <c r="D49" s="35">
        <v>1756043</v>
      </c>
      <c r="E49" s="36">
        <v>2643296</v>
      </c>
      <c r="F49" s="36">
        <v>51130399</v>
      </c>
      <c r="G49" s="36">
        <v>3496379</v>
      </c>
      <c r="H49" s="36">
        <v>15279953</v>
      </c>
      <c r="I49" s="36">
        <v>2869727</v>
      </c>
      <c r="J49" s="36">
        <v>2195243</v>
      </c>
      <c r="K49" s="36">
        <v>12757387</v>
      </c>
      <c r="L49" s="36">
        <v>13421</v>
      </c>
    </row>
    <row r="50" spans="1:12" s="15" customFormat="1" ht="18" customHeight="1">
      <c r="A50" s="26" t="s">
        <v>99</v>
      </c>
      <c r="B50" s="31" t="s">
        <v>100</v>
      </c>
      <c r="C50" s="37">
        <f>SUM(D50:L50)</f>
        <v>227720</v>
      </c>
      <c r="D50" s="29">
        <v>134165</v>
      </c>
      <c r="E50" s="30">
        <v>0</v>
      </c>
      <c r="F50" s="30">
        <v>7405</v>
      </c>
      <c r="G50" s="30">
        <v>11196</v>
      </c>
      <c r="H50" s="30">
        <v>51848</v>
      </c>
      <c r="I50" s="30">
        <v>16304</v>
      </c>
      <c r="J50" s="30">
        <v>0</v>
      </c>
      <c r="K50" s="30">
        <v>0</v>
      </c>
      <c r="L50" s="30">
        <v>6802</v>
      </c>
    </row>
    <row r="51" spans="1:12" s="15" customFormat="1" ht="18" customHeight="1">
      <c r="A51" s="26" t="s">
        <v>101</v>
      </c>
      <c r="B51" s="31" t="s">
        <v>102</v>
      </c>
      <c r="C51" s="32">
        <f>SUM(D51:L51)</f>
        <v>156350</v>
      </c>
      <c r="D51" s="29">
        <v>63000</v>
      </c>
      <c r="E51" s="30">
        <v>1929</v>
      </c>
      <c r="F51" s="30">
        <v>62900</v>
      </c>
      <c r="G51" s="30">
        <v>0</v>
      </c>
      <c r="H51" s="30">
        <v>0</v>
      </c>
      <c r="I51" s="30">
        <v>0</v>
      </c>
      <c r="J51" s="30">
        <v>0</v>
      </c>
      <c r="K51" s="30">
        <v>14960</v>
      </c>
      <c r="L51" s="30">
        <v>13561</v>
      </c>
    </row>
    <row r="52" spans="1:12" s="15" customFormat="1" ht="18" customHeight="1">
      <c r="A52" s="26" t="s">
        <v>103</v>
      </c>
      <c r="B52" s="31" t="s">
        <v>104</v>
      </c>
      <c r="C52" s="32">
        <f>SUM(D52:L52)</f>
        <v>0</v>
      </c>
      <c r="D52" s="29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</row>
    <row r="53" spans="1:12" s="15" customFormat="1" ht="15" customHeight="1">
      <c r="A53" s="38"/>
      <c r="B53" s="39"/>
      <c r="C53" s="40"/>
      <c r="D53" s="39"/>
      <c r="E53" s="39"/>
      <c r="F53" s="39"/>
      <c r="G53" s="39"/>
      <c r="H53" s="39"/>
      <c r="I53" s="39"/>
      <c r="J53" s="39"/>
      <c r="K53" s="39"/>
      <c r="L53" s="39"/>
    </row>
    <row r="54" spans="1:12" s="15" customFormat="1" ht="15" customHeight="1">
      <c r="A54" s="41"/>
      <c r="B54" s="42" t="s">
        <v>105</v>
      </c>
      <c r="C54" s="43"/>
      <c r="D54" s="43"/>
      <c r="E54" s="42"/>
      <c r="F54" s="41"/>
      <c r="G54" s="42"/>
      <c r="H54" s="42"/>
      <c r="I54" s="42"/>
      <c r="J54" s="42"/>
      <c r="K54" s="42"/>
      <c r="L54" s="42"/>
    </row>
    <row r="55" spans="1:12" s="15" customFormat="1" ht="15" customHeight="1">
      <c r="A55" s="41"/>
      <c r="B55" s="44" t="s">
        <v>106</v>
      </c>
      <c r="C55" s="43"/>
      <c r="D55" s="43"/>
      <c r="E55" s="42"/>
      <c r="F55" s="41"/>
      <c r="G55" s="42"/>
      <c r="H55" s="42"/>
      <c r="I55" s="42"/>
      <c r="J55" s="42"/>
      <c r="K55" s="42"/>
      <c r="L55" s="42"/>
    </row>
    <row r="56" spans="1:12" ht="17.25">
      <c r="A56" s="1"/>
      <c r="B56" s="3"/>
      <c r="C56" s="3"/>
      <c r="D56" s="3"/>
      <c r="E56" s="3"/>
      <c r="F56" s="1"/>
      <c r="G56" s="3"/>
      <c r="H56" s="3"/>
      <c r="I56" s="3"/>
      <c r="J56" s="3"/>
      <c r="K56" s="3"/>
      <c r="L56" s="3"/>
    </row>
    <row r="57" spans="1:12" ht="17.25">
      <c r="A57" s="1"/>
      <c r="B57" s="3"/>
      <c r="C57" s="3"/>
      <c r="D57" s="3"/>
      <c r="E57" s="3"/>
      <c r="F57" s="1"/>
      <c r="G57" s="3"/>
      <c r="H57" s="3"/>
      <c r="I57" s="3"/>
      <c r="J57" s="3"/>
      <c r="K57" s="3"/>
      <c r="L57" s="3"/>
    </row>
    <row r="58" spans="1:12" ht="17.25">
      <c r="A58" s="45"/>
      <c r="B58" s="46"/>
      <c r="C58" s="46"/>
      <c r="D58" s="46"/>
      <c r="E58" s="46"/>
      <c r="F58" s="45"/>
      <c r="G58" s="46"/>
      <c r="H58" s="46"/>
      <c r="I58" s="46"/>
      <c r="J58" s="46"/>
      <c r="K58" s="46"/>
      <c r="L58" s="46"/>
    </row>
  </sheetData>
  <mergeCells count="1">
    <mergeCell ref="A3:B3"/>
  </mergeCells>
  <printOptions horizontalCentered="1" verticalCentered="1"/>
  <pageMargins left="0.3937007874015748" right="0.3937007874015748" top="0.1968503937007874" bottom="0.3937007874015748" header="0.5118110236220472" footer="0.5118110236220472"/>
  <pageSetup fitToHeight="1" fitToWidth="1" horizontalDpi="300" verticalDpi="3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workbookViewId="0" topLeftCell="A1">
      <pane xSplit="2" ySplit="4" topLeftCell="C5" activePane="bottomRight" state="frozen"/>
      <selection pane="topLeft" activeCell="F13" sqref="F13"/>
      <selection pane="topRight" activeCell="F13" sqref="F13"/>
      <selection pane="bottomLeft" activeCell="F13" sqref="F13"/>
      <selection pane="bottomRight" activeCell="F13" sqref="F13"/>
    </sheetView>
  </sheetViews>
  <sheetFormatPr defaultColWidth="8.66015625" defaultRowHeight="18"/>
  <cols>
    <col min="1" max="1" width="2.58203125" style="48" customWidth="1"/>
    <col min="2" max="2" width="7.58203125" style="48" customWidth="1"/>
    <col min="3" max="3" width="10.58203125" style="48" customWidth="1"/>
    <col min="4" max="12" width="9.58203125" style="48" customWidth="1"/>
    <col min="13" max="16384" width="9" style="48" customWidth="1"/>
  </cols>
  <sheetData>
    <row r="1" spans="1:12" ht="33" customHeight="1">
      <c r="A1" s="1"/>
      <c r="B1" s="2"/>
      <c r="C1" s="2"/>
      <c r="D1" s="2"/>
      <c r="E1" s="3"/>
      <c r="F1" s="1"/>
      <c r="G1" s="3"/>
      <c r="H1" s="3"/>
      <c r="I1" s="3"/>
      <c r="J1" s="3"/>
      <c r="K1" s="3"/>
      <c r="L1" s="3"/>
    </row>
    <row r="2" spans="1:12" s="51" customFormat="1" ht="30" customHeight="1">
      <c r="A2" s="5"/>
      <c r="B2" s="49"/>
      <c r="C2" s="50" t="s">
        <v>116</v>
      </c>
      <c r="D2" s="8" t="s">
        <v>117</v>
      </c>
      <c r="E2" s="8"/>
      <c r="F2" s="8"/>
      <c r="G2" s="8"/>
      <c r="H2" s="8"/>
      <c r="I2" s="8"/>
      <c r="J2" s="8"/>
      <c r="K2" s="8"/>
      <c r="L2" s="8"/>
    </row>
    <row r="3" spans="1:12" ht="15" customHeight="1" thickBot="1">
      <c r="A3" s="11" t="s">
        <v>0</v>
      </c>
      <c r="B3" s="12"/>
      <c r="C3" s="13"/>
      <c r="D3" s="13"/>
      <c r="E3" s="13"/>
      <c r="F3" s="14"/>
      <c r="G3" s="13"/>
      <c r="H3" s="13"/>
      <c r="I3" s="13"/>
      <c r="J3" s="13"/>
      <c r="K3" s="13"/>
      <c r="L3" s="13"/>
    </row>
    <row r="4" spans="1:13" s="53" customFormat="1" ht="45" customHeight="1" thickTop="1">
      <c r="A4" s="16"/>
      <c r="B4" s="17" t="s">
        <v>1</v>
      </c>
      <c r="C4" s="18" t="s">
        <v>118</v>
      </c>
      <c r="D4" s="18" t="s">
        <v>3</v>
      </c>
      <c r="E4" s="18" t="s">
        <v>4</v>
      </c>
      <c r="F4" s="16" t="s">
        <v>5</v>
      </c>
      <c r="G4" s="19" t="s">
        <v>115</v>
      </c>
      <c r="H4" s="18" t="s">
        <v>6</v>
      </c>
      <c r="I4" s="18" t="s">
        <v>7</v>
      </c>
      <c r="J4" s="18" t="s">
        <v>8</v>
      </c>
      <c r="K4" s="18" t="s">
        <v>9</v>
      </c>
      <c r="L4" s="20" t="s">
        <v>10</v>
      </c>
      <c r="M4" s="52"/>
    </row>
    <row r="5" spans="1:12" ht="48" customHeight="1">
      <c r="A5" s="21"/>
      <c r="B5" s="22" t="s">
        <v>11</v>
      </c>
      <c r="C5" s="54">
        <f aca="true" t="shared" si="0" ref="C5:C52">SUM(D5:L5)</f>
        <v>95897</v>
      </c>
      <c r="D5" s="55">
        <f aca="true" t="shared" si="1" ref="D5:L5">SUM(D6:D52)</f>
        <v>297</v>
      </c>
      <c r="E5" s="55">
        <f t="shared" si="1"/>
        <v>0</v>
      </c>
      <c r="F5" s="55">
        <f t="shared" si="1"/>
        <v>0</v>
      </c>
      <c r="G5" s="55">
        <f t="shared" si="1"/>
        <v>0</v>
      </c>
      <c r="H5" s="55">
        <f t="shared" si="1"/>
        <v>0</v>
      </c>
      <c r="I5" s="55">
        <f t="shared" si="1"/>
        <v>495</v>
      </c>
      <c r="J5" s="55">
        <f t="shared" si="1"/>
        <v>0</v>
      </c>
      <c r="K5" s="55">
        <f t="shared" si="1"/>
        <v>62</v>
      </c>
      <c r="L5" s="55">
        <f t="shared" si="1"/>
        <v>95043</v>
      </c>
    </row>
    <row r="6" spans="1:12" ht="18" customHeight="1">
      <c r="A6" s="26" t="s">
        <v>12</v>
      </c>
      <c r="B6" s="27" t="s">
        <v>13</v>
      </c>
      <c r="C6" s="56">
        <f t="shared" si="0"/>
        <v>6145</v>
      </c>
      <c r="D6" s="29">
        <v>0</v>
      </c>
      <c r="E6" s="30">
        <v>0</v>
      </c>
      <c r="F6" s="30">
        <v>0</v>
      </c>
      <c r="G6" s="30">
        <v>0</v>
      </c>
      <c r="H6" s="30">
        <v>0</v>
      </c>
      <c r="I6" s="30">
        <v>0</v>
      </c>
      <c r="J6" s="30">
        <v>0</v>
      </c>
      <c r="K6" s="30">
        <v>0</v>
      </c>
      <c r="L6" s="30">
        <v>6145</v>
      </c>
    </row>
    <row r="7" spans="1:12" ht="18" customHeight="1">
      <c r="A7" s="26" t="s">
        <v>14</v>
      </c>
      <c r="B7" s="31" t="s">
        <v>15</v>
      </c>
      <c r="C7" s="56">
        <f t="shared" si="0"/>
        <v>1544</v>
      </c>
      <c r="D7" s="29">
        <v>0</v>
      </c>
      <c r="E7" s="30">
        <v>0</v>
      </c>
      <c r="F7" s="30">
        <v>0</v>
      </c>
      <c r="G7" s="30"/>
      <c r="H7" s="30">
        <v>0</v>
      </c>
      <c r="I7" s="30">
        <v>0</v>
      </c>
      <c r="J7" s="30">
        <v>0</v>
      </c>
      <c r="K7" s="30">
        <v>0</v>
      </c>
      <c r="L7" s="30">
        <v>1544</v>
      </c>
    </row>
    <row r="8" spans="1:12" ht="18" customHeight="1">
      <c r="A8" s="26" t="s">
        <v>16</v>
      </c>
      <c r="B8" s="31" t="s">
        <v>17</v>
      </c>
      <c r="C8" s="56">
        <f t="shared" si="0"/>
        <v>475</v>
      </c>
      <c r="D8" s="29">
        <v>0</v>
      </c>
      <c r="E8" s="30">
        <v>0</v>
      </c>
      <c r="F8" s="30">
        <v>0</v>
      </c>
      <c r="G8" s="30">
        <v>0</v>
      </c>
      <c r="H8" s="30">
        <v>0</v>
      </c>
      <c r="I8" s="30">
        <v>0</v>
      </c>
      <c r="J8" s="30">
        <v>0</v>
      </c>
      <c r="K8" s="30">
        <v>0</v>
      </c>
      <c r="L8" s="30">
        <v>475</v>
      </c>
    </row>
    <row r="9" spans="1:12" ht="18" customHeight="1">
      <c r="A9" s="26" t="s">
        <v>18</v>
      </c>
      <c r="B9" s="31" t="s">
        <v>19</v>
      </c>
      <c r="C9" s="56">
        <f t="shared" si="0"/>
        <v>1023</v>
      </c>
      <c r="D9" s="29">
        <v>0</v>
      </c>
      <c r="E9" s="30">
        <v>0</v>
      </c>
      <c r="F9" s="30">
        <v>0</v>
      </c>
      <c r="G9" s="30">
        <v>0</v>
      </c>
      <c r="H9" s="30">
        <v>0</v>
      </c>
      <c r="I9" s="30">
        <v>0</v>
      </c>
      <c r="J9" s="30">
        <v>0</v>
      </c>
      <c r="K9" s="30">
        <v>0</v>
      </c>
      <c r="L9" s="30">
        <v>1023</v>
      </c>
    </row>
    <row r="10" spans="1:12" ht="18" customHeight="1">
      <c r="A10" s="26" t="s">
        <v>20</v>
      </c>
      <c r="B10" s="31" t="s">
        <v>21</v>
      </c>
      <c r="C10" s="56">
        <f t="shared" si="0"/>
        <v>1447</v>
      </c>
      <c r="D10" s="29">
        <v>0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1447</v>
      </c>
    </row>
    <row r="11" spans="1:12" ht="18" customHeight="1">
      <c r="A11" s="26" t="s">
        <v>22</v>
      </c>
      <c r="B11" s="31" t="s">
        <v>23</v>
      </c>
      <c r="C11" s="56">
        <f t="shared" si="0"/>
        <v>1285</v>
      </c>
      <c r="D11" s="29">
        <v>0</v>
      </c>
      <c r="E11" s="30">
        <v>0</v>
      </c>
      <c r="F11" s="30">
        <v>0</v>
      </c>
      <c r="G11" s="30">
        <v>0</v>
      </c>
      <c r="H11" s="30">
        <v>0</v>
      </c>
      <c r="I11" s="30">
        <v>0</v>
      </c>
      <c r="J11" s="30">
        <v>0</v>
      </c>
      <c r="K11" s="30">
        <v>0</v>
      </c>
      <c r="L11" s="30">
        <v>1285</v>
      </c>
    </row>
    <row r="12" spans="1:12" ht="18" customHeight="1">
      <c r="A12" s="26" t="s">
        <v>24</v>
      </c>
      <c r="B12" s="31" t="s">
        <v>25</v>
      </c>
      <c r="C12" s="56">
        <f t="shared" si="0"/>
        <v>2755</v>
      </c>
      <c r="D12" s="29">
        <v>0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2755</v>
      </c>
    </row>
    <row r="13" spans="1:12" ht="18" customHeight="1">
      <c r="A13" s="26" t="s">
        <v>26</v>
      </c>
      <c r="B13" s="31" t="s">
        <v>27</v>
      </c>
      <c r="C13" s="56">
        <f t="shared" si="0"/>
        <v>1975</v>
      </c>
      <c r="D13" s="29">
        <v>0</v>
      </c>
      <c r="E13" s="30">
        <v>0</v>
      </c>
      <c r="F13" s="30">
        <v>0</v>
      </c>
      <c r="G13" s="30">
        <v>0</v>
      </c>
      <c r="H13" s="30">
        <v>0</v>
      </c>
      <c r="I13" s="30">
        <v>0</v>
      </c>
      <c r="J13" s="30">
        <v>0</v>
      </c>
      <c r="K13" s="30">
        <v>0</v>
      </c>
      <c r="L13" s="30">
        <v>1975</v>
      </c>
    </row>
    <row r="14" spans="1:12" ht="18" customHeight="1">
      <c r="A14" s="26" t="s">
        <v>28</v>
      </c>
      <c r="B14" s="31" t="s">
        <v>29</v>
      </c>
      <c r="C14" s="56">
        <f t="shared" si="0"/>
        <v>675</v>
      </c>
      <c r="D14" s="29">
        <v>0</v>
      </c>
      <c r="E14" s="30">
        <v>0</v>
      </c>
      <c r="F14" s="30">
        <v>0</v>
      </c>
      <c r="G14" s="30">
        <v>0</v>
      </c>
      <c r="H14" s="30">
        <v>0</v>
      </c>
      <c r="I14" s="30">
        <v>0</v>
      </c>
      <c r="J14" s="30">
        <v>0</v>
      </c>
      <c r="K14" s="30">
        <v>0</v>
      </c>
      <c r="L14" s="30">
        <v>675</v>
      </c>
    </row>
    <row r="15" spans="1:12" ht="18" customHeight="1">
      <c r="A15" s="26" t="s">
        <v>30</v>
      </c>
      <c r="B15" s="31" t="s">
        <v>31</v>
      </c>
      <c r="C15" s="56">
        <f t="shared" si="0"/>
        <v>595</v>
      </c>
      <c r="D15" s="29">
        <v>0</v>
      </c>
      <c r="E15" s="30">
        <v>0</v>
      </c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595</v>
      </c>
    </row>
    <row r="16" spans="1:12" ht="18" customHeight="1">
      <c r="A16" s="26" t="s">
        <v>32</v>
      </c>
      <c r="B16" s="31" t="s">
        <v>33</v>
      </c>
      <c r="C16" s="56">
        <f t="shared" si="0"/>
        <v>2955</v>
      </c>
      <c r="D16" s="29">
        <v>0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2955</v>
      </c>
    </row>
    <row r="17" spans="1:12" ht="18" customHeight="1">
      <c r="A17" s="26" t="s">
        <v>34</v>
      </c>
      <c r="B17" s="31" t="s">
        <v>35</v>
      </c>
      <c r="C17" s="56">
        <f t="shared" si="0"/>
        <v>630</v>
      </c>
      <c r="D17" s="29">
        <v>0</v>
      </c>
      <c r="E17" s="30">
        <v>0</v>
      </c>
      <c r="F17" s="30">
        <v>0</v>
      </c>
      <c r="G17" s="30">
        <v>0</v>
      </c>
      <c r="H17" s="30">
        <v>0</v>
      </c>
      <c r="I17" s="30">
        <v>0</v>
      </c>
      <c r="J17" s="30">
        <v>0</v>
      </c>
      <c r="K17" s="30">
        <v>0</v>
      </c>
      <c r="L17" s="30">
        <v>630</v>
      </c>
    </row>
    <row r="18" spans="1:12" ht="18" customHeight="1">
      <c r="A18" s="26" t="s">
        <v>36</v>
      </c>
      <c r="B18" s="31" t="s">
        <v>37</v>
      </c>
      <c r="C18" s="56">
        <f t="shared" si="0"/>
        <v>6099</v>
      </c>
      <c r="D18" s="29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6099</v>
      </c>
    </row>
    <row r="19" spans="1:12" ht="18" customHeight="1">
      <c r="A19" s="26" t="s">
        <v>38</v>
      </c>
      <c r="B19" s="31" t="s">
        <v>39</v>
      </c>
      <c r="C19" s="56">
        <f t="shared" si="0"/>
        <v>3734</v>
      </c>
      <c r="D19" s="29">
        <v>165</v>
      </c>
      <c r="E19" s="30">
        <v>0</v>
      </c>
      <c r="F19" s="30">
        <v>0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0">
        <v>3569</v>
      </c>
    </row>
    <row r="20" spans="1:12" ht="18" customHeight="1">
      <c r="A20" s="26" t="s">
        <v>40</v>
      </c>
      <c r="B20" s="31" t="s">
        <v>41</v>
      </c>
      <c r="C20" s="56">
        <f t="shared" si="0"/>
        <v>8001</v>
      </c>
      <c r="D20" s="29">
        <v>0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>
        <v>8001</v>
      </c>
    </row>
    <row r="21" spans="1:12" ht="18" customHeight="1">
      <c r="A21" s="26" t="s">
        <v>42</v>
      </c>
      <c r="B21" s="31" t="s">
        <v>43</v>
      </c>
      <c r="C21" s="56">
        <f t="shared" si="0"/>
        <v>2820</v>
      </c>
      <c r="D21" s="29">
        <v>0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2820</v>
      </c>
    </row>
    <row r="22" spans="1:12" ht="18" customHeight="1">
      <c r="A22" s="26" t="s">
        <v>44</v>
      </c>
      <c r="B22" s="31" t="s">
        <v>45</v>
      </c>
      <c r="C22" s="56">
        <f t="shared" si="0"/>
        <v>505</v>
      </c>
      <c r="D22" s="29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505</v>
      </c>
    </row>
    <row r="23" spans="1:12" ht="18" customHeight="1">
      <c r="A23" s="26" t="s">
        <v>46</v>
      </c>
      <c r="B23" s="31" t="s">
        <v>47</v>
      </c>
      <c r="C23" s="56">
        <f t="shared" si="0"/>
        <v>220</v>
      </c>
      <c r="D23" s="29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220</v>
      </c>
    </row>
    <row r="24" spans="1:12" ht="18" customHeight="1">
      <c r="A24" s="26" t="s">
        <v>48</v>
      </c>
      <c r="B24" s="31" t="s">
        <v>49</v>
      </c>
      <c r="C24" s="56">
        <f t="shared" si="0"/>
        <v>65</v>
      </c>
      <c r="D24" s="29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65</v>
      </c>
    </row>
    <row r="25" spans="1:12" ht="18" customHeight="1">
      <c r="A25" s="26" t="s">
        <v>50</v>
      </c>
      <c r="B25" s="31" t="s">
        <v>51</v>
      </c>
      <c r="C25" s="56">
        <f t="shared" si="0"/>
        <v>1410</v>
      </c>
      <c r="D25" s="29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v>1410</v>
      </c>
    </row>
    <row r="26" spans="1:12" ht="18" customHeight="1">
      <c r="A26" s="26" t="s">
        <v>52</v>
      </c>
      <c r="B26" s="31" t="s">
        <v>53</v>
      </c>
      <c r="C26" s="56">
        <f t="shared" si="0"/>
        <v>2900</v>
      </c>
      <c r="D26" s="29">
        <v>132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2768</v>
      </c>
    </row>
    <row r="27" spans="1:12" ht="18" customHeight="1">
      <c r="A27" s="26" t="s">
        <v>54</v>
      </c>
      <c r="B27" s="31" t="s">
        <v>55</v>
      </c>
      <c r="C27" s="56">
        <f t="shared" si="0"/>
        <v>3465</v>
      </c>
      <c r="D27" s="29">
        <v>0</v>
      </c>
      <c r="E27" s="30">
        <v>0</v>
      </c>
      <c r="F27" s="30"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3465</v>
      </c>
    </row>
    <row r="28" spans="1:12" ht="18" customHeight="1">
      <c r="A28" s="26" t="s">
        <v>56</v>
      </c>
      <c r="B28" s="31" t="s">
        <v>57</v>
      </c>
      <c r="C28" s="56">
        <f t="shared" si="0"/>
        <v>5590</v>
      </c>
      <c r="D28" s="29">
        <v>0</v>
      </c>
      <c r="E28" s="30">
        <v>0</v>
      </c>
      <c r="F28" s="30">
        <v>0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30">
        <v>5590</v>
      </c>
    </row>
    <row r="29" spans="1:12" ht="18" customHeight="1">
      <c r="A29" s="26" t="s">
        <v>58</v>
      </c>
      <c r="B29" s="31" t="s">
        <v>59</v>
      </c>
      <c r="C29" s="56">
        <f t="shared" si="0"/>
        <v>1763</v>
      </c>
      <c r="D29" s="29">
        <v>0</v>
      </c>
      <c r="E29" s="30">
        <v>0</v>
      </c>
      <c r="F29" s="30">
        <v>0</v>
      </c>
      <c r="G29" s="30">
        <v>0</v>
      </c>
      <c r="H29" s="30">
        <v>0</v>
      </c>
      <c r="I29" s="30">
        <v>0</v>
      </c>
      <c r="J29" s="30">
        <v>0</v>
      </c>
      <c r="K29" s="30">
        <v>0</v>
      </c>
      <c r="L29" s="30">
        <v>1763</v>
      </c>
    </row>
    <row r="30" spans="1:12" ht="18" customHeight="1">
      <c r="A30" s="26" t="s">
        <v>60</v>
      </c>
      <c r="B30" s="31" t="s">
        <v>61</v>
      </c>
      <c r="C30" s="56">
        <f t="shared" si="0"/>
        <v>0</v>
      </c>
      <c r="D30" s="29">
        <v>0</v>
      </c>
      <c r="E30" s="30">
        <v>0</v>
      </c>
      <c r="F30" s="30">
        <v>0</v>
      </c>
      <c r="G30" s="30">
        <v>0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</row>
    <row r="31" spans="1:12" ht="18" customHeight="1">
      <c r="A31" s="26" t="s">
        <v>62</v>
      </c>
      <c r="B31" s="31" t="s">
        <v>63</v>
      </c>
      <c r="C31" s="56">
        <f t="shared" si="0"/>
        <v>2360</v>
      </c>
      <c r="D31" s="29">
        <v>0</v>
      </c>
      <c r="E31" s="30">
        <v>0</v>
      </c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2360</v>
      </c>
    </row>
    <row r="32" spans="1:12" ht="18" customHeight="1">
      <c r="A32" s="26" t="s">
        <v>64</v>
      </c>
      <c r="B32" s="31" t="s">
        <v>65</v>
      </c>
      <c r="C32" s="56">
        <f t="shared" si="0"/>
        <v>0</v>
      </c>
      <c r="D32" s="29">
        <v>0</v>
      </c>
      <c r="E32" s="30">
        <v>0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</row>
    <row r="33" spans="1:12" ht="18" customHeight="1">
      <c r="A33" s="26" t="s">
        <v>66</v>
      </c>
      <c r="B33" s="31" t="s">
        <v>67</v>
      </c>
      <c r="C33" s="56">
        <f t="shared" si="0"/>
        <v>0</v>
      </c>
      <c r="D33" s="29">
        <v>0</v>
      </c>
      <c r="E33" s="30">
        <v>0</v>
      </c>
      <c r="F33" s="30">
        <v>0</v>
      </c>
      <c r="G33" s="30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</row>
    <row r="34" spans="1:12" ht="18" customHeight="1">
      <c r="A34" s="26" t="s">
        <v>68</v>
      </c>
      <c r="B34" s="31" t="s">
        <v>69</v>
      </c>
      <c r="C34" s="56">
        <f t="shared" si="0"/>
        <v>10911</v>
      </c>
      <c r="D34" s="29">
        <v>0</v>
      </c>
      <c r="E34" s="30">
        <v>0</v>
      </c>
      <c r="F34" s="30">
        <v>0</v>
      </c>
      <c r="G34" s="30">
        <v>0</v>
      </c>
      <c r="H34" s="30">
        <v>0</v>
      </c>
      <c r="I34" s="30">
        <v>0</v>
      </c>
      <c r="J34" s="30">
        <v>0</v>
      </c>
      <c r="K34" s="30">
        <v>62</v>
      </c>
      <c r="L34" s="30">
        <v>10849</v>
      </c>
    </row>
    <row r="35" spans="1:12" ht="18" customHeight="1">
      <c r="A35" s="26" t="s">
        <v>107</v>
      </c>
      <c r="B35" s="31" t="s">
        <v>70</v>
      </c>
      <c r="C35" s="56">
        <f t="shared" si="0"/>
        <v>7485</v>
      </c>
      <c r="D35" s="29">
        <v>0</v>
      </c>
      <c r="E35" s="30">
        <v>0</v>
      </c>
      <c r="F35" s="30">
        <v>0</v>
      </c>
      <c r="G35" s="30">
        <v>0</v>
      </c>
      <c r="H35" s="30">
        <v>0</v>
      </c>
      <c r="I35" s="30">
        <v>0</v>
      </c>
      <c r="J35" s="30">
        <v>0</v>
      </c>
      <c r="K35" s="30">
        <v>0</v>
      </c>
      <c r="L35" s="30">
        <v>7485</v>
      </c>
    </row>
    <row r="36" spans="1:12" ht="18" customHeight="1">
      <c r="A36" s="26" t="s">
        <v>71</v>
      </c>
      <c r="B36" s="31" t="s">
        <v>72</v>
      </c>
      <c r="C36" s="56">
        <f t="shared" si="0"/>
        <v>520</v>
      </c>
      <c r="D36" s="29">
        <v>0</v>
      </c>
      <c r="E36" s="30">
        <v>0</v>
      </c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520</v>
      </c>
    </row>
    <row r="37" spans="1:12" ht="18" customHeight="1">
      <c r="A37" s="26" t="s">
        <v>73</v>
      </c>
      <c r="B37" s="31" t="s">
        <v>74</v>
      </c>
      <c r="C37" s="56">
        <f t="shared" si="0"/>
        <v>1254</v>
      </c>
      <c r="D37" s="29">
        <v>0</v>
      </c>
      <c r="E37" s="30">
        <v>0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1254</v>
      </c>
    </row>
    <row r="38" spans="1:12" ht="18" customHeight="1">
      <c r="A38" s="26" t="s">
        <v>75</v>
      </c>
      <c r="B38" s="31" t="s">
        <v>76</v>
      </c>
      <c r="C38" s="56">
        <f t="shared" si="0"/>
        <v>2044</v>
      </c>
      <c r="D38" s="29">
        <v>0</v>
      </c>
      <c r="E38" s="30">
        <v>0</v>
      </c>
      <c r="F38" s="30">
        <v>0</v>
      </c>
      <c r="G38" s="30">
        <v>0</v>
      </c>
      <c r="H38" s="30">
        <v>0</v>
      </c>
      <c r="I38" s="30">
        <v>495</v>
      </c>
      <c r="J38" s="30">
        <v>0</v>
      </c>
      <c r="K38" s="30">
        <v>0</v>
      </c>
      <c r="L38" s="30">
        <v>1549</v>
      </c>
    </row>
    <row r="39" spans="1:12" ht="18" customHeight="1">
      <c r="A39" s="26" t="s">
        <v>77</v>
      </c>
      <c r="B39" s="31" t="s">
        <v>78</v>
      </c>
      <c r="C39" s="56">
        <f t="shared" si="0"/>
        <v>2209</v>
      </c>
      <c r="D39" s="29">
        <v>0</v>
      </c>
      <c r="E39" s="30">
        <v>0</v>
      </c>
      <c r="F39" s="30">
        <v>0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0">
        <v>2209</v>
      </c>
    </row>
    <row r="40" spans="1:12" ht="18" customHeight="1">
      <c r="A40" s="26" t="s">
        <v>79</v>
      </c>
      <c r="B40" s="31" t="s">
        <v>80</v>
      </c>
      <c r="C40" s="56">
        <f t="shared" si="0"/>
        <v>295</v>
      </c>
      <c r="D40" s="29">
        <v>0</v>
      </c>
      <c r="E40" s="30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295</v>
      </c>
    </row>
    <row r="41" spans="1:12" ht="18" customHeight="1">
      <c r="A41" s="26" t="s">
        <v>81</v>
      </c>
      <c r="B41" s="31" t="s">
        <v>82</v>
      </c>
      <c r="C41" s="56">
        <f t="shared" si="0"/>
        <v>560</v>
      </c>
      <c r="D41" s="29">
        <v>0</v>
      </c>
      <c r="E41" s="30">
        <v>0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30">
        <v>560</v>
      </c>
    </row>
    <row r="42" spans="1:12" ht="18" customHeight="1">
      <c r="A42" s="26" t="s">
        <v>83</v>
      </c>
      <c r="B42" s="31" t="s">
        <v>84</v>
      </c>
      <c r="C42" s="56">
        <f t="shared" si="0"/>
        <v>455</v>
      </c>
      <c r="D42" s="29">
        <v>0</v>
      </c>
      <c r="E42" s="30">
        <v>0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455</v>
      </c>
    </row>
    <row r="43" spans="1:12" ht="18" customHeight="1">
      <c r="A43" s="26" t="s">
        <v>85</v>
      </c>
      <c r="B43" s="31" t="s">
        <v>86</v>
      </c>
      <c r="C43" s="56">
        <f t="shared" si="0"/>
        <v>0</v>
      </c>
      <c r="D43" s="29">
        <v>0</v>
      </c>
      <c r="E43" s="30">
        <v>0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</row>
    <row r="44" spans="1:12" ht="18" customHeight="1">
      <c r="A44" s="26" t="s">
        <v>87</v>
      </c>
      <c r="B44" s="31" t="s">
        <v>88</v>
      </c>
      <c r="C44" s="56">
        <f t="shared" si="0"/>
        <v>0</v>
      </c>
      <c r="D44" s="29">
        <v>0</v>
      </c>
      <c r="E44" s="30">
        <v>0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</row>
    <row r="45" spans="1:12" ht="18" customHeight="1">
      <c r="A45" s="26" t="s">
        <v>89</v>
      </c>
      <c r="B45" s="31" t="s">
        <v>90</v>
      </c>
      <c r="C45" s="56">
        <f t="shared" si="0"/>
        <v>2268</v>
      </c>
      <c r="D45" s="29">
        <v>0</v>
      </c>
      <c r="E45" s="30">
        <v>0</v>
      </c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2268</v>
      </c>
    </row>
    <row r="46" spans="1:12" ht="18" customHeight="1">
      <c r="A46" s="26" t="s">
        <v>91</v>
      </c>
      <c r="B46" s="31" t="s">
        <v>92</v>
      </c>
      <c r="C46" s="56">
        <f t="shared" si="0"/>
        <v>6654</v>
      </c>
      <c r="D46" s="29">
        <v>0</v>
      </c>
      <c r="E46" s="30">
        <v>0</v>
      </c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6654</v>
      </c>
    </row>
    <row r="47" spans="1:12" ht="18" customHeight="1">
      <c r="A47" s="26" t="s">
        <v>93</v>
      </c>
      <c r="B47" s="31" t="s">
        <v>94</v>
      </c>
      <c r="C47" s="56">
        <f t="shared" si="0"/>
        <v>355</v>
      </c>
      <c r="D47" s="29">
        <v>0</v>
      </c>
      <c r="E47" s="30">
        <v>0</v>
      </c>
      <c r="F47" s="30">
        <v>0</v>
      </c>
      <c r="G47" s="30">
        <v>0</v>
      </c>
      <c r="H47" s="30">
        <v>0</v>
      </c>
      <c r="I47" s="30">
        <v>0</v>
      </c>
      <c r="J47" s="30">
        <v>0</v>
      </c>
      <c r="K47" s="30">
        <v>0</v>
      </c>
      <c r="L47" s="30">
        <v>355</v>
      </c>
    </row>
    <row r="48" spans="1:12" ht="18" customHeight="1">
      <c r="A48" s="26" t="s">
        <v>95</v>
      </c>
      <c r="B48" s="31" t="s">
        <v>96</v>
      </c>
      <c r="C48" s="56">
        <f t="shared" si="0"/>
        <v>318</v>
      </c>
      <c r="D48" s="29">
        <v>0</v>
      </c>
      <c r="E48" s="30">
        <v>0</v>
      </c>
      <c r="F48" s="30">
        <v>0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L48" s="30">
        <v>318</v>
      </c>
    </row>
    <row r="49" spans="1:12" s="58" customFormat="1" ht="54" customHeight="1">
      <c r="A49" s="33" t="s">
        <v>97</v>
      </c>
      <c r="B49" s="34" t="s">
        <v>119</v>
      </c>
      <c r="C49" s="57">
        <f t="shared" si="0"/>
        <v>0</v>
      </c>
      <c r="D49" s="35">
        <v>0</v>
      </c>
      <c r="E49" s="36">
        <v>0</v>
      </c>
      <c r="F49" s="36">
        <v>0</v>
      </c>
      <c r="G49" s="36">
        <v>0</v>
      </c>
      <c r="H49" s="36">
        <v>0</v>
      </c>
      <c r="I49" s="36">
        <v>0</v>
      </c>
      <c r="J49" s="36">
        <v>0</v>
      </c>
      <c r="K49" s="36">
        <v>0</v>
      </c>
      <c r="L49" s="36">
        <v>0</v>
      </c>
    </row>
    <row r="50" spans="1:12" ht="18" customHeight="1">
      <c r="A50" s="26" t="s">
        <v>99</v>
      </c>
      <c r="B50" s="31" t="s">
        <v>100</v>
      </c>
      <c r="C50" s="56">
        <f t="shared" si="0"/>
        <v>41</v>
      </c>
      <c r="D50" s="29">
        <v>0</v>
      </c>
      <c r="E50" s="30">
        <v>0</v>
      </c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0">
        <v>41</v>
      </c>
    </row>
    <row r="51" spans="1:12" ht="18" customHeight="1">
      <c r="A51" s="26" t="s">
        <v>101</v>
      </c>
      <c r="B51" s="31" t="s">
        <v>102</v>
      </c>
      <c r="C51" s="56">
        <f t="shared" si="0"/>
        <v>92</v>
      </c>
      <c r="D51" s="29">
        <v>0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v>0</v>
      </c>
      <c r="L51" s="30">
        <v>92</v>
      </c>
    </row>
    <row r="52" spans="1:12" ht="18" customHeight="1">
      <c r="A52" s="26" t="s">
        <v>103</v>
      </c>
      <c r="B52" s="31" t="s">
        <v>104</v>
      </c>
      <c r="C52" s="56">
        <f t="shared" si="0"/>
        <v>0</v>
      </c>
      <c r="D52" s="29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</row>
    <row r="53" spans="1:12" ht="15" customHeight="1">
      <c r="A53" s="38"/>
      <c r="B53" s="39"/>
      <c r="C53" s="59"/>
      <c r="D53" s="60"/>
      <c r="E53" s="60"/>
      <c r="F53" s="60"/>
      <c r="G53" s="60"/>
      <c r="H53" s="60"/>
      <c r="I53" s="60"/>
      <c r="J53" s="60"/>
      <c r="K53" s="60"/>
      <c r="L53" s="60"/>
    </row>
    <row r="54" spans="1:12" ht="14.25" customHeight="1">
      <c r="A54" s="61"/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</row>
    <row r="55" spans="1:12" ht="14.25" customHeight="1">
      <c r="A55" s="61"/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</row>
    <row r="56" spans="1:12" ht="15.75">
      <c r="A56" s="61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</row>
    <row r="57" spans="1:12" ht="15.75">
      <c r="A57" s="61"/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</row>
  </sheetData>
  <mergeCells count="1">
    <mergeCell ref="A3:B3"/>
  </mergeCells>
  <printOptions horizontalCentered="1" verticalCentered="1"/>
  <pageMargins left="0.3937007874015748" right="0.3937007874015748" top="0.1968503937007874" bottom="0.3937007874015748" header="0.5118110236220472" footer="0.5118110236220472"/>
  <pageSetup fitToHeight="1" fitToWidth="1" horizontalDpi="600" verticalDpi="600" orientation="portrait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8"/>
  <sheetViews>
    <sheetView workbookViewId="0" topLeftCell="A1">
      <pane xSplit="2" ySplit="4" topLeftCell="C5" activePane="bottomRight" state="frozen"/>
      <selection pane="topLeft" activeCell="F13" sqref="F13"/>
      <selection pane="topRight" activeCell="F13" sqref="F13"/>
      <selection pane="bottomLeft" activeCell="F13" sqref="F13"/>
      <selection pane="bottomRight" activeCell="F13" sqref="F13"/>
    </sheetView>
  </sheetViews>
  <sheetFormatPr defaultColWidth="8.66015625" defaultRowHeight="18"/>
  <cols>
    <col min="1" max="1" width="2.58203125" style="64" customWidth="1"/>
    <col min="2" max="2" width="7.58203125" style="64" customWidth="1"/>
    <col min="3" max="3" width="10.58203125" style="64" customWidth="1"/>
    <col min="4" max="12" width="9.58203125" style="64" customWidth="1"/>
    <col min="13" max="16384" width="9" style="64" customWidth="1"/>
  </cols>
  <sheetData>
    <row r="1" spans="1:12" ht="33" customHeight="1">
      <c r="A1" s="62"/>
      <c r="B1" s="63"/>
      <c r="C1" s="63"/>
      <c r="D1" s="63"/>
      <c r="E1" s="62"/>
      <c r="F1" s="62"/>
      <c r="G1" s="62"/>
      <c r="H1" s="62"/>
      <c r="I1" s="62"/>
      <c r="J1" s="62"/>
      <c r="K1" s="62"/>
      <c r="L1" s="62"/>
    </row>
    <row r="2" spans="1:12" s="66" customFormat="1" ht="30" customHeight="1">
      <c r="A2" s="5"/>
      <c r="B2" s="6"/>
      <c r="C2" s="65" t="s">
        <v>120</v>
      </c>
      <c r="D2" s="8" t="s">
        <v>121</v>
      </c>
      <c r="E2" s="8"/>
      <c r="F2" s="8"/>
      <c r="G2" s="8"/>
      <c r="H2" s="8"/>
      <c r="I2" s="8"/>
      <c r="J2" s="8"/>
      <c r="K2" s="8"/>
      <c r="L2" s="8"/>
    </row>
    <row r="3" spans="1:12" ht="15" customHeight="1" thickBot="1">
      <c r="A3" s="11" t="s">
        <v>0</v>
      </c>
      <c r="B3" s="12"/>
      <c r="C3" s="67"/>
      <c r="D3" s="67"/>
      <c r="E3" s="67"/>
      <c r="F3" s="67"/>
      <c r="G3" s="67"/>
      <c r="H3" s="67"/>
      <c r="I3" s="67"/>
      <c r="J3" s="67"/>
      <c r="K3" s="67"/>
      <c r="L3" s="67"/>
    </row>
    <row r="4" spans="1:12" ht="45" customHeight="1" thickTop="1">
      <c r="A4" s="16"/>
      <c r="B4" s="17" t="s">
        <v>1</v>
      </c>
      <c r="C4" s="18" t="s">
        <v>118</v>
      </c>
      <c r="D4" s="18" t="s">
        <v>3</v>
      </c>
      <c r="E4" s="18" t="s">
        <v>4</v>
      </c>
      <c r="F4" s="16" t="s">
        <v>5</v>
      </c>
      <c r="G4" s="19" t="s">
        <v>115</v>
      </c>
      <c r="H4" s="18" t="s">
        <v>6</v>
      </c>
      <c r="I4" s="18" t="s">
        <v>7</v>
      </c>
      <c r="J4" s="18" t="s">
        <v>8</v>
      </c>
      <c r="K4" s="18" t="s">
        <v>9</v>
      </c>
      <c r="L4" s="20" t="s">
        <v>10</v>
      </c>
    </row>
    <row r="5" spans="1:12" ht="48" customHeight="1">
      <c r="A5" s="21"/>
      <c r="B5" s="22" t="s">
        <v>108</v>
      </c>
      <c r="C5" s="68">
        <f aca="true" t="shared" si="0" ref="C5:C52">SUM(D5:L5)</f>
        <v>15258039</v>
      </c>
      <c r="D5" s="69">
        <f aca="true" t="shared" si="1" ref="D5:L5">SUM(D6:D52)</f>
        <v>83634</v>
      </c>
      <c r="E5" s="69">
        <f t="shared" si="1"/>
        <v>18210</v>
      </c>
      <c r="F5" s="69">
        <f t="shared" si="1"/>
        <v>11929477</v>
      </c>
      <c r="G5" s="69">
        <f t="shared" si="1"/>
        <v>543226</v>
      </c>
      <c r="H5" s="69">
        <f t="shared" si="1"/>
        <v>2045000</v>
      </c>
      <c r="I5" s="69">
        <f t="shared" si="1"/>
        <v>33452</v>
      </c>
      <c r="J5" s="69">
        <f t="shared" si="1"/>
        <v>200</v>
      </c>
      <c r="K5" s="69">
        <f t="shared" si="1"/>
        <v>604840</v>
      </c>
      <c r="L5" s="69">
        <f t="shared" si="1"/>
        <v>0</v>
      </c>
    </row>
    <row r="6" spans="1:12" ht="18" customHeight="1">
      <c r="A6" s="26" t="s">
        <v>12</v>
      </c>
      <c r="B6" s="27" t="s">
        <v>13</v>
      </c>
      <c r="C6" s="70">
        <f t="shared" si="0"/>
        <v>10809</v>
      </c>
      <c r="D6" s="71">
        <v>225</v>
      </c>
      <c r="E6" s="72">
        <v>0</v>
      </c>
      <c r="F6" s="72">
        <v>3963</v>
      </c>
      <c r="G6" s="72">
        <v>900</v>
      </c>
      <c r="H6" s="72">
        <v>1426</v>
      </c>
      <c r="I6" s="72">
        <v>0</v>
      </c>
      <c r="J6" s="72">
        <v>0</v>
      </c>
      <c r="K6" s="72">
        <v>4295</v>
      </c>
      <c r="L6" s="72">
        <v>0</v>
      </c>
    </row>
    <row r="7" spans="1:12" ht="18" customHeight="1">
      <c r="A7" s="26" t="s">
        <v>14</v>
      </c>
      <c r="B7" s="31" t="s">
        <v>15</v>
      </c>
      <c r="C7" s="70">
        <f t="shared" si="0"/>
        <v>1152</v>
      </c>
      <c r="D7" s="71">
        <v>0</v>
      </c>
      <c r="E7" s="72">
        <v>0</v>
      </c>
      <c r="F7" s="72">
        <v>0</v>
      </c>
      <c r="G7" s="72">
        <v>1152</v>
      </c>
      <c r="H7" s="72">
        <v>0</v>
      </c>
      <c r="I7" s="72">
        <v>0</v>
      </c>
      <c r="J7" s="72">
        <v>0</v>
      </c>
      <c r="K7" s="72">
        <v>0</v>
      </c>
      <c r="L7" s="72">
        <v>0</v>
      </c>
    </row>
    <row r="8" spans="1:12" ht="18" customHeight="1">
      <c r="A8" s="26" t="s">
        <v>16</v>
      </c>
      <c r="B8" s="31" t="s">
        <v>17</v>
      </c>
      <c r="C8" s="70">
        <f t="shared" si="0"/>
        <v>2688</v>
      </c>
      <c r="D8" s="71">
        <v>0</v>
      </c>
      <c r="E8" s="72">
        <v>0</v>
      </c>
      <c r="F8" s="72">
        <v>0</v>
      </c>
      <c r="G8" s="72">
        <v>2688</v>
      </c>
      <c r="H8" s="72">
        <v>0</v>
      </c>
      <c r="I8" s="72">
        <v>0</v>
      </c>
      <c r="J8" s="72">
        <v>0</v>
      </c>
      <c r="K8" s="72">
        <v>0</v>
      </c>
      <c r="L8" s="72">
        <v>0</v>
      </c>
    </row>
    <row r="9" spans="1:12" ht="18" customHeight="1">
      <c r="A9" s="26" t="s">
        <v>18</v>
      </c>
      <c r="B9" s="31" t="s">
        <v>19</v>
      </c>
      <c r="C9" s="70">
        <f t="shared" si="0"/>
        <v>0</v>
      </c>
      <c r="D9" s="71">
        <v>0</v>
      </c>
      <c r="E9" s="72">
        <v>0</v>
      </c>
      <c r="F9" s="72">
        <v>0</v>
      </c>
      <c r="G9" s="72">
        <v>0</v>
      </c>
      <c r="H9" s="72">
        <v>0</v>
      </c>
      <c r="I9" s="72">
        <v>0</v>
      </c>
      <c r="J9" s="72">
        <v>0</v>
      </c>
      <c r="K9" s="72">
        <v>0</v>
      </c>
      <c r="L9" s="72">
        <v>0</v>
      </c>
    </row>
    <row r="10" spans="1:12" ht="18" customHeight="1">
      <c r="A10" s="26" t="s">
        <v>20</v>
      </c>
      <c r="B10" s="31" t="s">
        <v>21</v>
      </c>
      <c r="C10" s="70">
        <f t="shared" si="0"/>
        <v>1290</v>
      </c>
      <c r="D10" s="71">
        <v>0</v>
      </c>
      <c r="E10" s="72">
        <v>400</v>
      </c>
      <c r="F10" s="72">
        <v>0</v>
      </c>
      <c r="G10" s="72">
        <v>0</v>
      </c>
      <c r="H10" s="72">
        <v>0</v>
      </c>
      <c r="I10" s="72">
        <v>0</v>
      </c>
      <c r="J10" s="72">
        <v>0</v>
      </c>
      <c r="K10" s="72">
        <v>890</v>
      </c>
      <c r="L10" s="72">
        <v>0</v>
      </c>
    </row>
    <row r="11" spans="1:12" ht="18" customHeight="1">
      <c r="A11" s="26" t="s">
        <v>22</v>
      </c>
      <c r="B11" s="31" t="s">
        <v>23</v>
      </c>
      <c r="C11" s="70">
        <f t="shared" si="0"/>
        <v>3058</v>
      </c>
      <c r="D11" s="71">
        <v>0</v>
      </c>
      <c r="E11" s="72">
        <v>0</v>
      </c>
      <c r="F11" s="72">
        <v>0</v>
      </c>
      <c r="G11" s="72">
        <v>0</v>
      </c>
      <c r="H11" s="72">
        <v>0</v>
      </c>
      <c r="I11" s="72">
        <v>0</v>
      </c>
      <c r="J11" s="72">
        <v>0</v>
      </c>
      <c r="K11" s="72">
        <v>3058</v>
      </c>
      <c r="L11" s="72">
        <v>0</v>
      </c>
    </row>
    <row r="12" spans="1:12" ht="18" customHeight="1">
      <c r="A12" s="26" t="s">
        <v>24</v>
      </c>
      <c r="B12" s="31" t="s">
        <v>25</v>
      </c>
      <c r="C12" s="70">
        <f t="shared" si="0"/>
        <v>0</v>
      </c>
      <c r="D12" s="71">
        <v>0</v>
      </c>
      <c r="E12" s="72">
        <v>0</v>
      </c>
      <c r="F12" s="72">
        <v>0</v>
      </c>
      <c r="G12" s="72">
        <v>0</v>
      </c>
      <c r="H12" s="72">
        <v>0</v>
      </c>
      <c r="I12" s="72">
        <v>0</v>
      </c>
      <c r="J12" s="72">
        <v>0</v>
      </c>
      <c r="K12" s="72">
        <v>0</v>
      </c>
      <c r="L12" s="72">
        <v>0</v>
      </c>
    </row>
    <row r="13" spans="1:12" ht="18" customHeight="1">
      <c r="A13" s="26" t="s">
        <v>26</v>
      </c>
      <c r="B13" s="31" t="s">
        <v>27</v>
      </c>
      <c r="C13" s="70">
        <f t="shared" si="0"/>
        <v>9693</v>
      </c>
      <c r="D13" s="71">
        <v>0</v>
      </c>
      <c r="E13" s="72">
        <v>0</v>
      </c>
      <c r="F13" s="72">
        <v>6006</v>
      </c>
      <c r="G13" s="72">
        <v>0</v>
      </c>
      <c r="H13" s="72">
        <v>0</v>
      </c>
      <c r="I13" s="72">
        <v>0</v>
      </c>
      <c r="J13" s="72">
        <v>0</v>
      </c>
      <c r="K13" s="72">
        <v>3687</v>
      </c>
      <c r="L13" s="72">
        <v>0</v>
      </c>
    </row>
    <row r="14" spans="1:12" ht="18" customHeight="1">
      <c r="A14" s="26" t="s">
        <v>28</v>
      </c>
      <c r="B14" s="31" t="s">
        <v>29</v>
      </c>
      <c r="C14" s="70">
        <f t="shared" si="0"/>
        <v>0</v>
      </c>
      <c r="D14" s="71">
        <v>0</v>
      </c>
      <c r="E14" s="72">
        <v>0</v>
      </c>
      <c r="F14" s="72">
        <v>0</v>
      </c>
      <c r="G14" s="72">
        <v>0</v>
      </c>
      <c r="H14" s="72">
        <v>0</v>
      </c>
      <c r="I14" s="72">
        <v>0</v>
      </c>
      <c r="J14" s="72">
        <v>0</v>
      </c>
      <c r="K14" s="72">
        <v>0</v>
      </c>
      <c r="L14" s="72">
        <v>0</v>
      </c>
    </row>
    <row r="15" spans="1:12" ht="18" customHeight="1">
      <c r="A15" s="26" t="s">
        <v>30</v>
      </c>
      <c r="B15" s="31" t="s">
        <v>31</v>
      </c>
      <c r="C15" s="70">
        <f t="shared" si="0"/>
        <v>0</v>
      </c>
      <c r="D15" s="71">
        <v>0</v>
      </c>
      <c r="E15" s="72">
        <v>0</v>
      </c>
      <c r="F15" s="72">
        <v>0</v>
      </c>
      <c r="G15" s="72">
        <v>0</v>
      </c>
      <c r="H15" s="72">
        <v>0</v>
      </c>
      <c r="I15" s="72">
        <v>0</v>
      </c>
      <c r="J15" s="72">
        <v>0</v>
      </c>
      <c r="K15" s="72">
        <v>0</v>
      </c>
      <c r="L15" s="72">
        <v>0</v>
      </c>
    </row>
    <row r="16" spans="1:12" ht="18" customHeight="1">
      <c r="A16" s="26" t="s">
        <v>32</v>
      </c>
      <c r="B16" s="31" t="s">
        <v>33</v>
      </c>
      <c r="C16" s="70">
        <f t="shared" si="0"/>
        <v>0</v>
      </c>
      <c r="D16" s="71">
        <v>0</v>
      </c>
      <c r="E16" s="72">
        <v>0</v>
      </c>
      <c r="F16" s="72">
        <v>0</v>
      </c>
      <c r="G16" s="72">
        <v>0</v>
      </c>
      <c r="H16" s="72">
        <v>0</v>
      </c>
      <c r="I16" s="72">
        <v>0</v>
      </c>
      <c r="J16" s="72">
        <v>0</v>
      </c>
      <c r="K16" s="72">
        <v>0</v>
      </c>
      <c r="L16" s="72">
        <v>0</v>
      </c>
    </row>
    <row r="17" spans="1:12" ht="18" customHeight="1">
      <c r="A17" s="26" t="s">
        <v>34</v>
      </c>
      <c r="B17" s="31" t="s">
        <v>35</v>
      </c>
      <c r="C17" s="70">
        <f t="shared" si="0"/>
        <v>106163</v>
      </c>
      <c r="D17" s="71">
        <v>0</v>
      </c>
      <c r="E17" s="72">
        <v>0</v>
      </c>
      <c r="F17" s="72">
        <v>85985</v>
      </c>
      <c r="G17" s="72">
        <v>7838</v>
      </c>
      <c r="H17" s="72">
        <v>11069</v>
      </c>
      <c r="I17" s="72">
        <v>0</v>
      </c>
      <c r="J17" s="72">
        <v>0</v>
      </c>
      <c r="K17" s="72">
        <v>1271</v>
      </c>
      <c r="L17" s="72">
        <v>0</v>
      </c>
    </row>
    <row r="18" spans="1:12" ht="18" customHeight="1">
      <c r="A18" s="26" t="s">
        <v>36</v>
      </c>
      <c r="B18" s="31" t="s">
        <v>37</v>
      </c>
      <c r="C18" s="70">
        <f t="shared" si="0"/>
        <v>191479</v>
      </c>
      <c r="D18" s="71">
        <v>0</v>
      </c>
      <c r="E18" s="72">
        <v>0</v>
      </c>
      <c r="F18" s="72">
        <v>0</v>
      </c>
      <c r="G18" s="72">
        <v>350</v>
      </c>
      <c r="H18" s="72">
        <v>0</v>
      </c>
      <c r="I18" s="72">
        <v>0</v>
      </c>
      <c r="J18" s="72">
        <v>0</v>
      </c>
      <c r="K18" s="72">
        <v>191129</v>
      </c>
      <c r="L18" s="72">
        <v>0</v>
      </c>
    </row>
    <row r="19" spans="1:12" ht="18" customHeight="1">
      <c r="A19" s="26" t="s">
        <v>38</v>
      </c>
      <c r="B19" s="31" t="s">
        <v>39</v>
      </c>
      <c r="C19" s="70">
        <f t="shared" si="0"/>
        <v>74487</v>
      </c>
      <c r="D19" s="71">
        <v>0</v>
      </c>
      <c r="E19" s="72">
        <v>0</v>
      </c>
      <c r="F19" s="72">
        <v>22601</v>
      </c>
      <c r="G19" s="72">
        <v>0</v>
      </c>
      <c r="H19" s="72">
        <v>10661</v>
      </c>
      <c r="I19" s="72">
        <v>2980</v>
      </c>
      <c r="J19" s="72">
        <v>0</v>
      </c>
      <c r="K19" s="72">
        <v>38245</v>
      </c>
      <c r="L19" s="72">
        <v>0</v>
      </c>
    </row>
    <row r="20" spans="1:12" ht="18" customHeight="1">
      <c r="A20" s="26" t="s">
        <v>40</v>
      </c>
      <c r="B20" s="31" t="s">
        <v>41</v>
      </c>
      <c r="C20" s="70">
        <f t="shared" si="0"/>
        <v>0</v>
      </c>
      <c r="D20" s="71">
        <v>0</v>
      </c>
      <c r="E20" s="72">
        <v>0</v>
      </c>
      <c r="F20" s="72">
        <v>0</v>
      </c>
      <c r="G20" s="72">
        <v>0</v>
      </c>
      <c r="H20" s="72">
        <v>0</v>
      </c>
      <c r="I20" s="72">
        <v>0</v>
      </c>
      <c r="J20" s="72">
        <v>0</v>
      </c>
      <c r="K20" s="72">
        <v>0</v>
      </c>
      <c r="L20" s="72">
        <v>0</v>
      </c>
    </row>
    <row r="21" spans="1:12" ht="18" customHeight="1">
      <c r="A21" s="26" t="s">
        <v>42</v>
      </c>
      <c r="B21" s="31" t="s">
        <v>43</v>
      </c>
      <c r="C21" s="70">
        <f t="shared" si="0"/>
        <v>25335</v>
      </c>
      <c r="D21" s="71">
        <v>0</v>
      </c>
      <c r="E21" s="72">
        <v>0</v>
      </c>
      <c r="F21" s="72">
        <v>20623</v>
      </c>
      <c r="G21" s="72">
        <v>3701</v>
      </c>
      <c r="H21" s="72">
        <v>1011</v>
      </c>
      <c r="I21" s="72">
        <v>0</v>
      </c>
      <c r="J21" s="72">
        <v>0</v>
      </c>
      <c r="K21" s="72">
        <v>0</v>
      </c>
      <c r="L21" s="72">
        <v>0</v>
      </c>
    </row>
    <row r="22" spans="1:12" ht="18" customHeight="1">
      <c r="A22" s="26" t="s">
        <v>44</v>
      </c>
      <c r="B22" s="31" t="s">
        <v>45</v>
      </c>
      <c r="C22" s="70">
        <f t="shared" si="0"/>
        <v>2625</v>
      </c>
      <c r="D22" s="71">
        <v>0</v>
      </c>
      <c r="E22" s="72">
        <v>0</v>
      </c>
      <c r="F22" s="72">
        <v>2625</v>
      </c>
      <c r="G22" s="72">
        <v>0</v>
      </c>
      <c r="H22" s="72">
        <v>0</v>
      </c>
      <c r="I22" s="72">
        <v>0</v>
      </c>
      <c r="J22" s="72">
        <v>0</v>
      </c>
      <c r="K22" s="72">
        <v>0</v>
      </c>
      <c r="L22" s="72">
        <v>0</v>
      </c>
    </row>
    <row r="23" spans="1:12" ht="18" customHeight="1">
      <c r="A23" s="26" t="s">
        <v>46</v>
      </c>
      <c r="B23" s="31" t="s">
        <v>47</v>
      </c>
      <c r="C23" s="70">
        <f t="shared" si="0"/>
        <v>0</v>
      </c>
      <c r="D23" s="71">
        <v>0</v>
      </c>
      <c r="E23" s="72">
        <v>0</v>
      </c>
      <c r="F23" s="72">
        <v>0</v>
      </c>
      <c r="G23" s="72">
        <v>0</v>
      </c>
      <c r="H23" s="72">
        <v>0</v>
      </c>
      <c r="I23" s="72">
        <v>0</v>
      </c>
      <c r="J23" s="72">
        <v>0</v>
      </c>
      <c r="K23" s="72">
        <v>0</v>
      </c>
      <c r="L23" s="72">
        <v>0</v>
      </c>
    </row>
    <row r="24" spans="1:12" ht="18" customHeight="1">
      <c r="A24" s="26" t="s">
        <v>48</v>
      </c>
      <c r="B24" s="31" t="s">
        <v>49</v>
      </c>
      <c r="C24" s="70">
        <f t="shared" si="0"/>
        <v>0</v>
      </c>
      <c r="D24" s="71">
        <v>0</v>
      </c>
      <c r="E24" s="72">
        <v>0</v>
      </c>
      <c r="F24" s="72">
        <v>0</v>
      </c>
      <c r="G24" s="72">
        <v>0</v>
      </c>
      <c r="H24" s="72">
        <v>0</v>
      </c>
      <c r="I24" s="72">
        <v>0</v>
      </c>
      <c r="J24" s="72">
        <v>0</v>
      </c>
      <c r="K24" s="72">
        <v>0</v>
      </c>
      <c r="L24" s="72">
        <v>0</v>
      </c>
    </row>
    <row r="25" spans="1:12" ht="18" customHeight="1">
      <c r="A25" s="26" t="s">
        <v>50</v>
      </c>
      <c r="B25" s="31" t="s">
        <v>51</v>
      </c>
      <c r="C25" s="70">
        <f t="shared" si="0"/>
        <v>0</v>
      </c>
      <c r="D25" s="71">
        <v>0</v>
      </c>
      <c r="E25" s="72">
        <v>0</v>
      </c>
      <c r="F25" s="72">
        <v>0</v>
      </c>
      <c r="G25" s="72">
        <v>0</v>
      </c>
      <c r="H25" s="72">
        <v>0</v>
      </c>
      <c r="I25" s="72">
        <v>0</v>
      </c>
      <c r="J25" s="72">
        <v>0</v>
      </c>
      <c r="K25" s="72">
        <v>0</v>
      </c>
      <c r="L25" s="72">
        <v>0</v>
      </c>
    </row>
    <row r="26" spans="1:12" ht="18" customHeight="1">
      <c r="A26" s="26" t="s">
        <v>52</v>
      </c>
      <c r="B26" s="31" t="s">
        <v>53</v>
      </c>
      <c r="C26" s="70">
        <f t="shared" si="0"/>
        <v>21431</v>
      </c>
      <c r="D26" s="71">
        <v>0</v>
      </c>
      <c r="E26" s="72">
        <v>0</v>
      </c>
      <c r="F26" s="72">
        <v>0</v>
      </c>
      <c r="G26" s="72">
        <v>21101</v>
      </c>
      <c r="H26" s="72">
        <v>0</v>
      </c>
      <c r="I26" s="72">
        <v>330</v>
      </c>
      <c r="J26" s="72">
        <v>0</v>
      </c>
      <c r="K26" s="72">
        <v>0</v>
      </c>
      <c r="L26" s="72">
        <v>0</v>
      </c>
    </row>
    <row r="27" spans="1:12" ht="18" customHeight="1">
      <c r="A27" s="26" t="s">
        <v>54</v>
      </c>
      <c r="B27" s="31" t="s">
        <v>55</v>
      </c>
      <c r="C27" s="70">
        <f t="shared" si="0"/>
        <v>0</v>
      </c>
      <c r="D27" s="71">
        <v>0</v>
      </c>
      <c r="E27" s="72">
        <v>0</v>
      </c>
      <c r="F27" s="72">
        <v>0</v>
      </c>
      <c r="G27" s="72">
        <v>0</v>
      </c>
      <c r="H27" s="72">
        <v>0</v>
      </c>
      <c r="I27" s="72">
        <v>0</v>
      </c>
      <c r="J27" s="72">
        <v>0</v>
      </c>
      <c r="K27" s="72">
        <v>0</v>
      </c>
      <c r="L27" s="72">
        <v>0</v>
      </c>
    </row>
    <row r="28" spans="1:12" ht="18" customHeight="1">
      <c r="A28" s="26" t="s">
        <v>56</v>
      </c>
      <c r="B28" s="31" t="s">
        <v>57</v>
      </c>
      <c r="C28" s="70">
        <f t="shared" si="0"/>
        <v>194684</v>
      </c>
      <c r="D28" s="71">
        <v>0</v>
      </c>
      <c r="E28" s="72">
        <v>0</v>
      </c>
      <c r="F28" s="72">
        <v>7095</v>
      </c>
      <c r="G28" s="72">
        <v>185233</v>
      </c>
      <c r="H28" s="72">
        <v>2356</v>
      </c>
      <c r="I28" s="72">
        <v>0</v>
      </c>
      <c r="J28" s="72">
        <v>0</v>
      </c>
      <c r="K28" s="72">
        <v>0</v>
      </c>
      <c r="L28" s="72">
        <v>0</v>
      </c>
    </row>
    <row r="29" spans="1:12" ht="18" customHeight="1">
      <c r="A29" s="26" t="s">
        <v>58</v>
      </c>
      <c r="B29" s="31" t="s">
        <v>59</v>
      </c>
      <c r="C29" s="70">
        <f t="shared" si="0"/>
        <v>13421</v>
      </c>
      <c r="D29" s="71">
        <v>0</v>
      </c>
      <c r="E29" s="72">
        <v>0</v>
      </c>
      <c r="F29" s="72">
        <v>11817</v>
      </c>
      <c r="G29" s="72">
        <v>0</v>
      </c>
      <c r="H29" s="72">
        <v>1604</v>
      </c>
      <c r="I29" s="72">
        <v>0</v>
      </c>
      <c r="J29" s="72">
        <v>0</v>
      </c>
      <c r="K29" s="72">
        <v>0</v>
      </c>
      <c r="L29" s="72">
        <v>0</v>
      </c>
    </row>
    <row r="30" spans="1:12" ht="18" customHeight="1">
      <c r="A30" s="26" t="s">
        <v>60</v>
      </c>
      <c r="B30" s="31" t="s">
        <v>61</v>
      </c>
      <c r="C30" s="70">
        <f t="shared" si="0"/>
        <v>0</v>
      </c>
      <c r="D30" s="71">
        <v>0</v>
      </c>
      <c r="E30" s="72">
        <v>0</v>
      </c>
      <c r="F30" s="72">
        <v>0</v>
      </c>
      <c r="G30" s="72">
        <v>0</v>
      </c>
      <c r="H30" s="72">
        <v>0</v>
      </c>
      <c r="I30" s="72">
        <v>0</v>
      </c>
      <c r="J30" s="72">
        <v>0</v>
      </c>
      <c r="K30" s="72">
        <v>0</v>
      </c>
      <c r="L30" s="72">
        <v>0</v>
      </c>
    </row>
    <row r="31" spans="1:12" ht="18" customHeight="1">
      <c r="A31" s="26" t="s">
        <v>62</v>
      </c>
      <c r="B31" s="31" t="s">
        <v>63</v>
      </c>
      <c r="C31" s="70">
        <f t="shared" si="0"/>
        <v>22233</v>
      </c>
      <c r="D31" s="71">
        <v>0</v>
      </c>
      <c r="E31" s="72">
        <v>3113</v>
      </c>
      <c r="F31" s="72">
        <v>19120</v>
      </c>
      <c r="G31" s="72">
        <v>0</v>
      </c>
      <c r="H31" s="72">
        <v>0</v>
      </c>
      <c r="I31" s="72">
        <v>0</v>
      </c>
      <c r="J31" s="72">
        <v>0</v>
      </c>
      <c r="K31" s="72">
        <v>0</v>
      </c>
      <c r="L31" s="72">
        <v>0</v>
      </c>
    </row>
    <row r="32" spans="1:12" ht="18" customHeight="1">
      <c r="A32" s="26" t="s">
        <v>64</v>
      </c>
      <c r="B32" s="31" t="s">
        <v>65</v>
      </c>
      <c r="C32" s="70">
        <f t="shared" si="0"/>
        <v>0</v>
      </c>
      <c r="D32" s="71">
        <v>0</v>
      </c>
      <c r="E32" s="72">
        <v>0</v>
      </c>
      <c r="F32" s="72">
        <v>0</v>
      </c>
      <c r="G32" s="72">
        <v>0</v>
      </c>
      <c r="H32" s="72">
        <v>0</v>
      </c>
      <c r="I32" s="72">
        <v>0</v>
      </c>
      <c r="J32" s="72">
        <v>0</v>
      </c>
      <c r="K32" s="72">
        <v>0</v>
      </c>
      <c r="L32" s="72">
        <v>0</v>
      </c>
    </row>
    <row r="33" spans="1:12" ht="18" customHeight="1">
      <c r="A33" s="26" t="s">
        <v>66</v>
      </c>
      <c r="B33" s="31" t="s">
        <v>67</v>
      </c>
      <c r="C33" s="70">
        <f t="shared" si="0"/>
        <v>30583</v>
      </c>
      <c r="D33" s="71">
        <v>0</v>
      </c>
      <c r="E33" s="72">
        <v>0</v>
      </c>
      <c r="F33" s="72">
        <v>1085</v>
      </c>
      <c r="G33" s="72">
        <v>197</v>
      </c>
      <c r="H33" s="72">
        <v>29301</v>
      </c>
      <c r="I33" s="72">
        <v>0</v>
      </c>
      <c r="J33" s="72">
        <v>0</v>
      </c>
      <c r="K33" s="72">
        <v>0</v>
      </c>
      <c r="L33" s="72">
        <v>0</v>
      </c>
    </row>
    <row r="34" spans="1:12" ht="18" customHeight="1">
      <c r="A34" s="26" t="s">
        <v>68</v>
      </c>
      <c r="B34" s="31" t="s">
        <v>69</v>
      </c>
      <c r="C34" s="70">
        <f t="shared" si="0"/>
        <v>120303</v>
      </c>
      <c r="D34" s="71">
        <v>0</v>
      </c>
      <c r="E34" s="72">
        <v>0</v>
      </c>
      <c r="F34" s="72">
        <v>19681</v>
      </c>
      <c r="G34" s="72">
        <v>44033</v>
      </c>
      <c r="H34" s="72">
        <v>51661</v>
      </c>
      <c r="I34" s="72">
        <v>0</v>
      </c>
      <c r="J34" s="72">
        <v>200</v>
      </c>
      <c r="K34" s="72">
        <v>4728</v>
      </c>
      <c r="L34" s="72">
        <v>0</v>
      </c>
    </row>
    <row r="35" spans="1:12" ht="18" customHeight="1">
      <c r="A35" s="26" t="s">
        <v>107</v>
      </c>
      <c r="B35" s="31" t="s">
        <v>70</v>
      </c>
      <c r="C35" s="70">
        <f t="shared" si="0"/>
        <v>432684</v>
      </c>
      <c r="D35" s="71">
        <v>6917</v>
      </c>
      <c r="E35" s="72">
        <v>0</v>
      </c>
      <c r="F35" s="72">
        <v>70309</v>
      </c>
      <c r="G35" s="72">
        <v>126217</v>
      </c>
      <c r="H35" s="72">
        <v>107783</v>
      </c>
      <c r="I35" s="72">
        <v>1680</v>
      </c>
      <c r="J35" s="72">
        <v>0</v>
      </c>
      <c r="K35" s="72">
        <v>119778</v>
      </c>
      <c r="L35" s="72">
        <v>0</v>
      </c>
    </row>
    <row r="36" spans="1:12" ht="18" customHeight="1">
      <c r="A36" s="26" t="s">
        <v>71</v>
      </c>
      <c r="B36" s="31" t="s">
        <v>72</v>
      </c>
      <c r="C36" s="70">
        <f t="shared" si="0"/>
        <v>0</v>
      </c>
      <c r="D36" s="71">
        <v>0</v>
      </c>
      <c r="E36" s="72">
        <v>0</v>
      </c>
      <c r="F36" s="72">
        <v>0</v>
      </c>
      <c r="G36" s="72">
        <v>0</v>
      </c>
      <c r="H36" s="72">
        <v>0</v>
      </c>
      <c r="I36" s="72">
        <v>0</v>
      </c>
      <c r="J36" s="72">
        <v>0</v>
      </c>
      <c r="K36" s="72">
        <v>0</v>
      </c>
      <c r="L36" s="72">
        <v>0</v>
      </c>
    </row>
    <row r="37" spans="1:12" ht="18" customHeight="1">
      <c r="A37" s="26" t="s">
        <v>73</v>
      </c>
      <c r="B37" s="31" t="s">
        <v>74</v>
      </c>
      <c r="C37" s="70">
        <f t="shared" si="0"/>
        <v>2275</v>
      </c>
      <c r="D37" s="71">
        <v>0</v>
      </c>
      <c r="E37" s="72">
        <v>0</v>
      </c>
      <c r="F37" s="72">
        <v>1306</v>
      </c>
      <c r="G37" s="72">
        <v>0</v>
      </c>
      <c r="H37" s="72">
        <v>0</v>
      </c>
      <c r="I37" s="72">
        <v>0</v>
      </c>
      <c r="J37" s="72">
        <v>0</v>
      </c>
      <c r="K37" s="72">
        <v>969</v>
      </c>
      <c r="L37" s="72">
        <v>0</v>
      </c>
    </row>
    <row r="38" spans="1:12" ht="18" customHeight="1">
      <c r="A38" s="26" t="s">
        <v>75</v>
      </c>
      <c r="B38" s="31" t="s">
        <v>76</v>
      </c>
      <c r="C38" s="70">
        <f t="shared" si="0"/>
        <v>478038</v>
      </c>
      <c r="D38" s="71">
        <v>1700</v>
      </c>
      <c r="E38" s="72">
        <v>0</v>
      </c>
      <c r="F38" s="72">
        <v>114213</v>
      </c>
      <c r="G38" s="72">
        <v>37185</v>
      </c>
      <c r="H38" s="72">
        <v>289062</v>
      </c>
      <c r="I38" s="72">
        <v>9977</v>
      </c>
      <c r="J38" s="72">
        <v>0</v>
      </c>
      <c r="K38" s="72">
        <v>25901</v>
      </c>
      <c r="L38" s="72">
        <v>0</v>
      </c>
    </row>
    <row r="39" spans="1:12" ht="18" customHeight="1">
      <c r="A39" s="26" t="s">
        <v>77</v>
      </c>
      <c r="B39" s="31" t="s">
        <v>78</v>
      </c>
      <c r="C39" s="70">
        <f t="shared" si="0"/>
        <v>551918</v>
      </c>
      <c r="D39" s="71">
        <v>0</v>
      </c>
      <c r="E39" s="72">
        <v>592</v>
      </c>
      <c r="F39" s="72">
        <v>439257</v>
      </c>
      <c r="G39" s="72">
        <v>2495</v>
      </c>
      <c r="H39" s="72">
        <v>23032</v>
      </c>
      <c r="I39" s="72">
        <v>0</v>
      </c>
      <c r="J39" s="72">
        <v>0</v>
      </c>
      <c r="K39" s="72">
        <v>86542</v>
      </c>
      <c r="L39" s="72">
        <v>0</v>
      </c>
    </row>
    <row r="40" spans="1:12" ht="18" customHeight="1">
      <c r="A40" s="26" t="s">
        <v>79</v>
      </c>
      <c r="B40" s="31" t="s">
        <v>80</v>
      </c>
      <c r="C40" s="70">
        <f t="shared" si="0"/>
        <v>627351</v>
      </c>
      <c r="D40" s="71">
        <v>0</v>
      </c>
      <c r="E40" s="72">
        <v>1685</v>
      </c>
      <c r="F40" s="72">
        <v>53694</v>
      </c>
      <c r="G40" s="72">
        <v>2037</v>
      </c>
      <c r="H40" s="72">
        <v>560804</v>
      </c>
      <c r="I40" s="72">
        <v>0</v>
      </c>
      <c r="J40" s="72">
        <v>0</v>
      </c>
      <c r="K40" s="72">
        <v>9131</v>
      </c>
      <c r="L40" s="72">
        <v>0</v>
      </c>
    </row>
    <row r="41" spans="1:12" ht="18" customHeight="1">
      <c r="A41" s="26" t="s">
        <v>81</v>
      </c>
      <c r="B41" s="31" t="s">
        <v>82</v>
      </c>
      <c r="C41" s="70">
        <f t="shared" si="0"/>
        <v>318788</v>
      </c>
      <c r="D41" s="71">
        <v>0</v>
      </c>
      <c r="E41" s="72">
        <v>0</v>
      </c>
      <c r="F41" s="72">
        <v>4350</v>
      </c>
      <c r="G41" s="72">
        <v>1138</v>
      </c>
      <c r="H41" s="72">
        <v>280822</v>
      </c>
      <c r="I41" s="72">
        <v>0</v>
      </c>
      <c r="J41" s="72">
        <v>0</v>
      </c>
      <c r="K41" s="72">
        <v>32478</v>
      </c>
      <c r="L41" s="72">
        <v>0</v>
      </c>
    </row>
    <row r="42" spans="1:12" ht="18" customHeight="1">
      <c r="A42" s="26" t="s">
        <v>83</v>
      </c>
      <c r="B42" s="31" t="s">
        <v>84</v>
      </c>
      <c r="C42" s="70">
        <f t="shared" si="0"/>
        <v>590777</v>
      </c>
      <c r="D42" s="71">
        <v>0</v>
      </c>
      <c r="E42" s="72">
        <v>5425</v>
      </c>
      <c r="F42" s="72">
        <v>383069</v>
      </c>
      <c r="G42" s="72">
        <v>24116</v>
      </c>
      <c r="H42" s="72">
        <v>139440</v>
      </c>
      <c r="I42" s="72">
        <v>8294</v>
      </c>
      <c r="J42" s="72">
        <v>0</v>
      </c>
      <c r="K42" s="72">
        <v>30433</v>
      </c>
      <c r="L42" s="72">
        <v>0</v>
      </c>
    </row>
    <row r="43" spans="1:12" ht="18" customHeight="1">
      <c r="A43" s="26" t="s">
        <v>85</v>
      </c>
      <c r="B43" s="31" t="s">
        <v>86</v>
      </c>
      <c r="C43" s="70">
        <f t="shared" si="0"/>
        <v>39207</v>
      </c>
      <c r="D43" s="71">
        <v>0</v>
      </c>
      <c r="E43" s="72">
        <v>0</v>
      </c>
      <c r="F43" s="72">
        <v>4852</v>
      </c>
      <c r="G43" s="72">
        <v>31162</v>
      </c>
      <c r="H43" s="72">
        <v>757</v>
      </c>
      <c r="I43" s="72">
        <v>1741</v>
      </c>
      <c r="J43" s="72">
        <v>0</v>
      </c>
      <c r="K43" s="72">
        <v>695</v>
      </c>
      <c r="L43" s="72">
        <v>0</v>
      </c>
    </row>
    <row r="44" spans="1:12" ht="18" customHeight="1">
      <c r="A44" s="26" t="s">
        <v>87</v>
      </c>
      <c r="B44" s="31" t="s">
        <v>88</v>
      </c>
      <c r="C44" s="70">
        <f t="shared" si="0"/>
        <v>445234</v>
      </c>
      <c r="D44" s="71">
        <v>0</v>
      </c>
      <c r="E44" s="72">
        <v>0</v>
      </c>
      <c r="F44" s="72">
        <v>439480</v>
      </c>
      <c r="G44" s="72">
        <v>0</v>
      </c>
      <c r="H44" s="72">
        <v>1203</v>
      </c>
      <c r="I44" s="72">
        <v>0</v>
      </c>
      <c r="J44" s="72">
        <v>0</v>
      </c>
      <c r="K44" s="72">
        <v>4551</v>
      </c>
      <c r="L44" s="72">
        <v>0</v>
      </c>
    </row>
    <row r="45" spans="1:12" ht="18" customHeight="1">
      <c r="A45" s="26" t="s">
        <v>89</v>
      </c>
      <c r="B45" s="31" t="s">
        <v>90</v>
      </c>
      <c r="C45" s="70">
        <f t="shared" si="0"/>
        <v>1397891</v>
      </c>
      <c r="D45" s="71">
        <v>3600</v>
      </c>
      <c r="E45" s="72">
        <v>3998</v>
      </c>
      <c r="F45" s="72">
        <v>910580</v>
      </c>
      <c r="G45" s="72">
        <v>19467</v>
      </c>
      <c r="H45" s="72">
        <v>448971</v>
      </c>
      <c r="I45" s="72">
        <v>0</v>
      </c>
      <c r="J45" s="72">
        <v>0</v>
      </c>
      <c r="K45" s="72">
        <v>11275</v>
      </c>
      <c r="L45" s="72">
        <v>0</v>
      </c>
    </row>
    <row r="46" spans="1:12" ht="18" customHeight="1">
      <c r="A46" s="26" t="s">
        <v>91</v>
      </c>
      <c r="B46" s="31" t="s">
        <v>92</v>
      </c>
      <c r="C46" s="70">
        <f t="shared" si="0"/>
        <v>15403</v>
      </c>
      <c r="D46" s="71">
        <v>0</v>
      </c>
      <c r="E46" s="72">
        <v>0</v>
      </c>
      <c r="F46" s="72">
        <v>14850</v>
      </c>
      <c r="G46" s="72">
        <v>3</v>
      </c>
      <c r="H46" s="72">
        <v>0</v>
      </c>
      <c r="I46" s="72">
        <v>0</v>
      </c>
      <c r="J46" s="72">
        <v>0</v>
      </c>
      <c r="K46" s="72">
        <v>550</v>
      </c>
      <c r="L46" s="72">
        <v>0</v>
      </c>
    </row>
    <row r="47" spans="1:12" ht="18" customHeight="1">
      <c r="A47" s="26" t="s">
        <v>93</v>
      </c>
      <c r="B47" s="31" t="s">
        <v>94</v>
      </c>
      <c r="C47" s="70">
        <f t="shared" si="0"/>
        <v>54181</v>
      </c>
      <c r="D47" s="71">
        <v>1010</v>
      </c>
      <c r="E47" s="72">
        <v>0</v>
      </c>
      <c r="F47" s="72">
        <v>33350</v>
      </c>
      <c r="G47" s="72">
        <v>1600</v>
      </c>
      <c r="H47" s="72">
        <v>971</v>
      </c>
      <c r="I47" s="72">
        <v>1571</v>
      </c>
      <c r="J47" s="72">
        <v>0</v>
      </c>
      <c r="K47" s="72">
        <v>15679</v>
      </c>
      <c r="L47" s="72">
        <v>0</v>
      </c>
    </row>
    <row r="48" spans="1:12" ht="18" customHeight="1">
      <c r="A48" s="26" t="s">
        <v>95</v>
      </c>
      <c r="B48" s="31" t="s">
        <v>96</v>
      </c>
      <c r="C48" s="70">
        <f t="shared" si="0"/>
        <v>329</v>
      </c>
      <c r="D48" s="71">
        <v>0</v>
      </c>
      <c r="E48" s="72">
        <v>0</v>
      </c>
      <c r="F48" s="72">
        <v>0</v>
      </c>
      <c r="G48" s="72">
        <v>329</v>
      </c>
      <c r="H48" s="72">
        <v>0</v>
      </c>
      <c r="I48" s="72">
        <v>0</v>
      </c>
      <c r="J48" s="72">
        <v>0</v>
      </c>
      <c r="K48" s="72">
        <v>0</v>
      </c>
      <c r="L48" s="72">
        <v>0</v>
      </c>
    </row>
    <row r="49" spans="1:12" s="76" customFormat="1" ht="54" customHeight="1">
      <c r="A49" s="33" t="s">
        <v>97</v>
      </c>
      <c r="B49" s="34" t="s">
        <v>98</v>
      </c>
      <c r="C49" s="73">
        <f t="shared" si="0"/>
        <v>9304780</v>
      </c>
      <c r="D49" s="74">
        <v>7182</v>
      </c>
      <c r="E49" s="75">
        <v>1068</v>
      </c>
      <c r="F49" s="75">
        <v>9189261</v>
      </c>
      <c r="G49" s="75">
        <v>30284</v>
      </c>
      <c r="H49" s="75">
        <v>65511</v>
      </c>
      <c r="I49" s="75">
        <v>6879</v>
      </c>
      <c r="J49" s="75">
        <v>0</v>
      </c>
      <c r="K49" s="75">
        <v>4595</v>
      </c>
      <c r="L49" s="75">
        <v>0</v>
      </c>
    </row>
    <row r="50" spans="1:12" ht="18" customHeight="1">
      <c r="A50" s="26" t="s">
        <v>99</v>
      </c>
      <c r="B50" s="31" t="s">
        <v>100</v>
      </c>
      <c r="C50" s="70">
        <f t="shared" si="0"/>
        <v>24960</v>
      </c>
      <c r="D50" s="71">
        <v>0</v>
      </c>
      <c r="E50" s="72">
        <v>0</v>
      </c>
      <c r="F50" s="72">
        <v>7405</v>
      </c>
      <c r="G50" s="72">
        <v>0</v>
      </c>
      <c r="H50" s="72">
        <v>17555</v>
      </c>
      <c r="I50" s="72">
        <v>0</v>
      </c>
      <c r="J50" s="72">
        <v>0</v>
      </c>
      <c r="K50" s="72">
        <v>0</v>
      </c>
      <c r="L50" s="72">
        <v>0</v>
      </c>
    </row>
    <row r="51" spans="1:12" ht="18" customHeight="1">
      <c r="A51" s="26" t="s">
        <v>101</v>
      </c>
      <c r="B51" s="31" t="s">
        <v>102</v>
      </c>
      <c r="C51" s="70">
        <f t="shared" si="0"/>
        <v>142789</v>
      </c>
      <c r="D51" s="71">
        <v>63000</v>
      </c>
      <c r="E51" s="72">
        <v>1929</v>
      </c>
      <c r="F51" s="72">
        <v>62900</v>
      </c>
      <c r="G51" s="72">
        <v>0</v>
      </c>
      <c r="H51" s="72">
        <v>0</v>
      </c>
      <c r="I51" s="72">
        <v>0</v>
      </c>
      <c r="J51" s="72">
        <v>0</v>
      </c>
      <c r="K51" s="72">
        <v>14960</v>
      </c>
      <c r="L51" s="72">
        <v>0</v>
      </c>
    </row>
    <row r="52" spans="1:12" ht="18" customHeight="1">
      <c r="A52" s="26" t="s">
        <v>103</v>
      </c>
      <c r="B52" s="31" t="s">
        <v>104</v>
      </c>
      <c r="C52" s="70">
        <f t="shared" si="0"/>
        <v>0</v>
      </c>
      <c r="D52" s="71">
        <v>0</v>
      </c>
      <c r="E52" s="72">
        <v>0</v>
      </c>
      <c r="F52" s="72">
        <v>0</v>
      </c>
      <c r="G52" s="72">
        <v>0</v>
      </c>
      <c r="H52" s="72">
        <v>0</v>
      </c>
      <c r="I52" s="72">
        <v>0</v>
      </c>
      <c r="J52" s="72">
        <v>0</v>
      </c>
      <c r="K52" s="72">
        <v>0</v>
      </c>
      <c r="L52" s="72">
        <v>0</v>
      </c>
    </row>
    <row r="53" spans="1:12" ht="15" customHeight="1">
      <c r="A53" s="77"/>
      <c r="B53" s="77"/>
      <c r="C53" s="78"/>
      <c r="D53" s="79"/>
      <c r="E53" s="79"/>
      <c r="F53" s="79"/>
      <c r="G53" s="79"/>
      <c r="H53" s="79"/>
      <c r="I53" s="79"/>
      <c r="J53" s="79"/>
      <c r="K53" s="79"/>
      <c r="L53" s="79"/>
    </row>
    <row r="54" spans="1:12" ht="15" customHeight="1">
      <c r="A54" s="80"/>
      <c r="B54" s="42" t="s">
        <v>109</v>
      </c>
      <c r="C54" s="81"/>
      <c r="D54" s="81"/>
      <c r="E54" s="82"/>
      <c r="F54" s="82"/>
      <c r="G54" s="82"/>
      <c r="H54" s="82"/>
      <c r="I54" s="82"/>
      <c r="J54" s="82"/>
      <c r="K54" s="82"/>
      <c r="L54" s="82"/>
    </row>
    <row r="55" spans="1:12" ht="15" customHeight="1">
      <c r="A55" s="80"/>
      <c r="B55" s="83" t="s">
        <v>110</v>
      </c>
      <c r="C55" s="43"/>
      <c r="D55" s="43"/>
      <c r="E55" s="80"/>
      <c r="F55" s="80"/>
      <c r="G55" s="80"/>
      <c r="H55" s="80"/>
      <c r="I55" s="80"/>
      <c r="J55" s="80"/>
      <c r="K55" s="80"/>
      <c r="L55" s="80"/>
    </row>
    <row r="56" spans="1:12" ht="17.25">
      <c r="A56" s="1"/>
      <c r="B56" s="3"/>
      <c r="C56" s="63"/>
      <c r="D56" s="2"/>
      <c r="E56" s="3"/>
      <c r="F56" s="1"/>
      <c r="G56" s="3"/>
      <c r="H56" s="3"/>
      <c r="I56" s="3"/>
      <c r="J56" s="3"/>
      <c r="K56" s="3"/>
      <c r="L56" s="3"/>
    </row>
    <row r="57" spans="1:12" ht="15.75">
      <c r="A57" s="61"/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</row>
    <row r="58" ht="15.75">
      <c r="G58" s="61"/>
    </row>
  </sheetData>
  <mergeCells count="1">
    <mergeCell ref="A3:B3"/>
  </mergeCells>
  <printOptions horizontalCentered="1" verticalCentered="1"/>
  <pageMargins left="0.3937007874015748" right="0.3937007874015748" top="0.1968503937007874" bottom="0.3937007874015748" header="0.5118110236220472" footer="0.5118110236220472"/>
  <pageSetup fitToHeight="1" fitToWidth="1" horizontalDpi="600" verticalDpi="600" orientation="portrait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7"/>
  <sheetViews>
    <sheetView workbookViewId="0" topLeftCell="A1">
      <pane xSplit="2" ySplit="4" topLeftCell="C5" activePane="bottomRight" state="frozen"/>
      <selection pane="topLeft" activeCell="F13" sqref="F13"/>
      <selection pane="topRight" activeCell="F13" sqref="F13"/>
      <selection pane="bottomLeft" activeCell="F13" sqref="F13"/>
      <selection pane="bottomRight" activeCell="F13" sqref="F13"/>
    </sheetView>
  </sheetViews>
  <sheetFormatPr defaultColWidth="8.66015625" defaultRowHeight="18"/>
  <cols>
    <col min="1" max="1" width="2.58203125" style="84" customWidth="1"/>
    <col min="2" max="2" width="7.58203125" style="84" customWidth="1"/>
    <col min="3" max="3" width="10.58203125" style="84" customWidth="1"/>
    <col min="4" max="12" width="9.58203125" style="84" customWidth="1"/>
    <col min="13" max="16384" width="9" style="84" customWidth="1"/>
  </cols>
  <sheetData>
    <row r="1" spans="1:12" ht="33" customHeight="1">
      <c r="A1" s="1"/>
      <c r="B1" s="2"/>
      <c r="C1" s="2"/>
      <c r="D1" s="2"/>
      <c r="E1" s="3"/>
      <c r="F1" s="1"/>
      <c r="G1" s="3"/>
      <c r="H1" s="3"/>
      <c r="I1" s="3"/>
      <c r="J1" s="3"/>
      <c r="K1" s="3"/>
      <c r="L1" s="3"/>
    </row>
    <row r="2" spans="1:12" s="86" customFormat="1" ht="30" customHeight="1">
      <c r="A2" s="5"/>
      <c r="B2" s="85"/>
      <c r="C2" s="65" t="s">
        <v>122</v>
      </c>
      <c r="D2" s="8" t="s">
        <v>123</v>
      </c>
      <c r="E2" s="8"/>
      <c r="F2" s="8"/>
      <c r="G2" s="8"/>
      <c r="H2" s="8"/>
      <c r="I2" s="8"/>
      <c r="J2" s="8"/>
      <c r="K2" s="8"/>
      <c r="L2" s="8"/>
    </row>
    <row r="3" spans="1:12" ht="15" customHeight="1" thickBot="1">
      <c r="A3" s="11" t="s">
        <v>0</v>
      </c>
      <c r="B3" s="12"/>
      <c r="C3" s="13"/>
      <c r="D3" s="13"/>
      <c r="E3" s="13"/>
      <c r="F3" s="14"/>
      <c r="G3" s="13"/>
      <c r="H3" s="13"/>
      <c r="I3" s="13"/>
      <c r="J3" s="13"/>
      <c r="K3" s="13"/>
      <c r="L3" s="13"/>
    </row>
    <row r="4" spans="1:12" ht="45" customHeight="1" thickTop="1">
      <c r="A4" s="16"/>
      <c r="B4" s="17" t="s">
        <v>1</v>
      </c>
      <c r="C4" s="18" t="s">
        <v>118</v>
      </c>
      <c r="D4" s="18" t="s">
        <v>3</v>
      </c>
      <c r="E4" s="18" t="s">
        <v>4</v>
      </c>
      <c r="F4" s="16" t="s">
        <v>5</v>
      </c>
      <c r="G4" s="19" t="s">
        <v>115</v>
      </c>
      <c r="H4" s="18" t="s">
        <v>6</v>
      </c>
      <c r="I4" s="18" t="s">
        <v>7</v>
      </c>
      <c r="J4" s="18" t="s">
        <v>8</v>
      </c>
      <c r="K4" s="18" t="s">
        <v>9</v>
      </c>
      <c r="L4" s="20" t="s">
        <v>10</v>
      </c>
    </row>
    <row r="5" spans="1:12" ht="48" customHeight="1">
      <c r="A5" s="21"/>
      <c r="B5" s="87" t="s">
        <v>11</v>
      </c>
      <c r="C5" s="88">
        <v>89165816</v>
      </c>
      <c r="D5" s="24">
        <f>SUM(D6:D52)</f>
        <v>2250817</v>
      </c>
      <c r="E5" s="24">
        <v>3043514</v>
      </c>
      <c r="F5" s="24">
        <f>SUM(F6:F52)</f>
        <v>42189874</v>
      </c>
      <c r="G5" s="24">
        <v>4417071</v>
      </c>
      <c r="H5" s="24">
        <v>16053311</v>
      </c>
      <c r="I5" s="24">
        <v>3674469</v>
      </c>
      <c r="J5" s="24">
        <f>SUM(J6:J52)</f>
        <v>2965101</v>
      </c>
      <c r="K5" s="24">
        <f>SUM(K6:K52)</f>
        <v>13910564</v>
      </c>
      <c r="L5" s="24">
        <f>SUM(L6:L52)</f>
        <v>661098</v>
      </c>
    </row>
    <row r="6" spans="1:12" ht="18" customHeight="1">
      <c r="A6" s="26" t="s">
        <v>12</v>
      </c>
      <c r="B6" s="27" t="s">
        <v>13</v>
      </c>
      <c r="C6" s="37">
        <f aca="true" t="shared" si="0" ref="C6:C17">SUM(D6:L6)</f>
        <v>2361</v>
      </c>
      <c r="D6" s="29">
        <v>0</v>
      </c>
      <c r="E6" s="29">
        <v>0</v>
      </c>
      <c r="F6" s="29">
        <v>0</v>
      </c>
      <c r="G6" s="29">
        <v>0</v>
      </c>
      <c r="H6" s="29">
        <v>0</v>
      </c>
      <c r="I6" s="29">
        <v>0</v>
      </c>
      <c r="J6" s="29">
        <v>0</v>
      </c>
      <c r="K6" s="29">
        <v>0</v>
      </c>
      <c r="L6" s="29">
        <v>2361</v>
      </c>
    </row>
    <row r="7" spans="1:12" ht="18" customHeight="1">
      <c r="A7" s="26" t="s">
        <v>14</v>
      </c>
      <c r="B7" s="31" t="s">
        <v>15</v>
      </c>
      <c r="C7" s="37">
        <f t="shared" si="0"/>
        <v>601</v>
      </c>
      <c r="D7" s="29">
        <v>0</v>
      </c>
      <c r="E7" s="29">
        <v>0</v>
      </c>
      <c r="F7" s="29">
        <v>0</v>
      </c>
      <c r="G7" s="29">
        <v>0</v>
      </c>
      <c r="H7" s="29">
        <v>0</v>
      </c>
      <c r="I7" s="29">
        <v>0</v>
      </c>
      <c r="J7" s="29">
        <v>0</v>
      </c>
      <c r="K7" s="29">
        <v>0</v>
      </c>
      <c r="L7" s="29">
        <v>601</v>
      </c>
    </row>
    <row r="8" spans="1:12" ht="18" customHeight="1">
      <c r="A8" s="26" t="s">
        <v>16</v>
      </c>
      <c r="B8" s="31" t="s">
        <v>17</v>
      </c>
      <c r="C8" s="37">
        <f t="shared" si="0"/>
        <v>508</v>
      </c>
      <c r="D8" s="29">
        <v>0</v>
      </c>
      <c r="E8" s="29">
        <v>0</v>
      </c>
      <c r="F8" s="29">
        <v>0</v>
      </c>
      <c r="G8" s="29">
        <v>0</v>
      </c>
      <c r="H8" s="29">
        <v>0</v>
      </c>
      <c r="I8" s="29">
        <v>0</v>
      </c>
      <c r="J8" s="29">
        <v>0</v>
      </c>
      <c r="K8" s="29">
        <v>0</v>
      </c>
      <c r="L8" s="29">
        <v>508</v>
      </c>
    </row>
    <row r="9" spans="1:12" ht="18" customHeight="1">
      <c r="A9" s="26" t="s">
        <v>18</v>
      </c>
      <c r="B9" s="31" t="s">
        <v>19</v>
      </c>
      <c r="C9" s="37">
        <f t="shared" si="0"/>
        <v>613</v>
      </c>
      <c r="D9" s="29">
        <v>0</v>
      </c>
      <c r="E9" s="29">
        <v>0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613</v>
      </c>
    </row>
    <row r="10" spans="1:12" ht="18" customHeight="1">
      <c r="A10" s="26" t="s">
        <v>20</v>
      </c>
      <c r="B10" s="31" t="s">
        <v>21</v>
      </c>
      <c r="C10" s="37">
        <f t="shared" si="0"/>
        <v>1026</v>
      </c>
      <c r="D10" s="29">
        <v>0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1026</v>
      </c>
    </row>
    <row r="11" spans="1:12" ht="18" customHeight="1">
      <c r="A11" s="26" t="s">
        <v>22</v>
      </c>
      <c r="B11" s="31" t="s">
        <v>23</v>
      </c>
      <c r="C11" s="37">
        <f t="shared" si="0"/>
        <v>190</v>
      </c>
      <c r="D11" s="29">
        <v>0</v>
      </c>
      <c r="E11" s="29">
        <v>0</v>
      </c>
      <c r="F11" s="29">
        <v>0</v>
      </c>
      <c r="G11" s="29">
        <v>0</v>
      </c>
      <c r="H11" s="29">
        <v>0</v>
      </c>
      <c r="I11" s="29">
        <v>0</v>
      </c>
      <c r="J11" s="29">
        <v>0</v>
      </c>
      <c r="K11" s="29">
        <v>0</v>
      </c>
      <c r="L11" s="29">
        <v>190</v>
      </c>
    </row>
    <row r="12" spans="1:12" ht="18" customHeight="1">
      <c r="A12" s="26" t="s">
        <v>24</v>
      </c>
      <c r="B12" s="31" t="s">
        <v>25</v>
      </c>
      <c r="C12" s="37">
        <f t="shared" si="0"/>
        <v>583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583</v>
      </c>
    </row>
    <row r="13" spans="1:12" ht="18" customHeight="1">
      <c r="A13" s="26" t="s">
        <v>26</v>
      </c>
      <c r="B13" s="31" t="s">
        <v>27</v>
      </c>
      <c r="C13" s="37">
        <f t="shared" si="0"/>
        <v>3183</v>
      </c>
      <c r="D13" s="29">
        <v>0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9">
        <v>3183</v>
      </c>
    </row>
    <row r="14" spans="1:12" ht="18" customHeight="1">
      <c r="A14" s="26" t="s">
        <v>28</v>
      </c>
      <c r="B14" s="31" t="s">
        <v>29</v>
      </c>
      <c r="C14" s="37">
        <f t="shared" si="0"/>
        <v>161</v>
      </c>
      <c r="D14" s="29">
        <v>0</v>
      </c>
      <c r="E14" s="29">
        <v>0</v>
      </c>
      <c r="F14" s="29">
        <v>0</v>
      </c>
      <c r="G14" s="29">
        <v>0</v>
      </c>
      <c r="H14" s="29">
        <v>0</v>
      </c>
      <c r="I14" s="29">
        <v>0</v>
      </c>
      <c r="J14" s="29">
        <v>0</v>
      </c>
      <c r="K14" s="29">
        <v>0</v>
      </c>
      <c r="L14" s="29">
        <v>161</v>
      </c>
    </row>
    <row r="15" spans="1:12" ht="18" customHeight="1">
      <c r="A15" s="26" t="s">
        <v>30</v>
      </c>
      <c r="B15" s="31" t="s">
        <v>31</v>
      </c>
      <c r="C15" s="37">
        <f t="shared" si="0"/>
        <v>55005</v>
      </c>
      <c r="D15" s="29">
        <v>0</v>
      </c>
      <c r="E15" s="29">
        <v>0</v>
      </c>
      <c r="F15" s="29">
        <v>0</v>
      </c>
      <c r="G15" s="29">
        <v>54478</v>
      </c>
      <c r="H15" s="29">
        <v>0</v>
      </c>
      <c r="I15" s="29">
        <v>0</v>
      </c>
      <c r="J15" s="29">
        <v>0</v>
      </c>
      <c r="K15" s="29">
        <v>0</v>
      </c>
      <c r="L15" s="29">
        <v>527</v>
      </c>
    </row>
    <row r="16" spans="1:12" ht="18" customHeight="1">
      <c r="A16" s="26" t="s">
        <v>32</v>
      </c>
      <c r="B16" s="31" t="s">
        <v>33</v>
      </c>
      <c r="C16" s="37">
        <f t="shared" si="0"/>
        <v>6144</v>
      </c>
      <c r="D16" s="29">
        <v>0</v>
      </c>
      <c r="E16" s="29">
        <v>0</v>
      </c>
      <c r="F16" s="29">
        <v>0</v>
      </c>
      <c r="G16" s="29">
        <v>0</v>
      </c>
      <c r="H16" s="29">
        <v>0</v>
      </c>
      <c r="I16" s="29">
        <v>0</v>
      </c>
      <c r="J16" s="29">
        <v>0</v>
      </c>
      <c r="K16" s="29">
        <v>0</v>
      </c>
      <c r="L16" s="29">
        <v>6144</v>
      </c>
    </row>
    <row r="17" spans="1:12" ht="18" customHeight="1">
      <c r="A17" s="26" t="s">
        <v>34</v>
      </c>
      <c r="B17" s="31" t="s">
        <v>35</v>
      </c>
      <c r="C17" s="37">
        <f t="shared" si="0"/>
        <v>33518</v>
      </c>
      <c r="D17" s="29">
        <v>0</v>
      </c>
      <c r="E17" s="29">
        <v>0</v>
      </c>
      <c r="F17" s="29">
        <v>0</v>
      </c>
      <c r="G17" s="29">
        <v>0</v>
      </c>
      <c r="H17" s="29">
        <v>30039</v>
      </c>
      <c r="I17" s="29">
        <v>0</v>
      </c>
      <c r="J17" s="29">
        <v>0</v>
      </c>
      <c r="K17" s="29">
        <v>0</v>
      </c>
      <c r="L17" s="29">
        <v>3479</v>
      </c>
    </row>
    <row r="18" spans="1:12" ht="18" customHeight="1">
      <c r="A18" s="26" t="s">
        <v>36</v>
      </c>
      <c r="B18" s="31" t="s">
        <v>37</v>
      </c>
      <c r="C18" s="37">
        <v>36700</v>
      </c>
      <c r="D18" s="29">
        <v>0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14559</v>
      </c>
      <c r="K18" s="29">
        <v>0</v>
      </c>
      <c r="L18" s="29">
        <v>22140</v>
      </c>
    </row>
    <row r="19" spans="1:12" ht="18" customHeight="1">
      <c r="A19" s="26" t="s">
        <v>38</v>
      </c>
      <c r="B19" s="31" t="s">
        <v>39</v>
      </c>
      <c r="C19" s="37">
        <f aca="true" t="shared" si="1" ref="C19:C26">SUM(D19:L19)</f>
        <v>40064</v>
      </c>
      <c r="D19" s="29">
        <v>0</v>
      </c>
      <c r="E19" s="29">
        <v>0</v>
      </c>
      <c r="F19" s="29">
        <v>0</v>
      </c>
      <c r="G19" s="29">
        <v>30810</v>
      </c>
      <c r="H19" s="29">
        <v>0</v>
      </c>
      <c r="I19" s="29">
        <v>0</v>
      </c>
      <c r="J19" s="29">
        <v>0</v>
      </c>
      <c r="K19" s="29">
        <v>0</v>
      </c>
      <c r="L19" s="29">
        <v>9254</v>
      </c>
    </row>
    <row r="20" spans="1:12" ht="18" customHeight="1">
      <c r="A20" s="26" t="s">
        <v>40</v>
      </c>
      <c r="B20" s="31" t="s">
        <v>41</v>
      </c>
      <c r="C20" s="37">
        <f t="shared" si="1"/>
        <v>1808</v>
      </c>
      <c r="D20" s="29">
        <v>0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1808</v>
      </c>
    </row>
    <row r="21" spans="1:12" ht="18" customHeight="1">
      <c r="A21" s="26" t="s">
        <v>42</v>
      </c>
      <c r="B21" s="31" t="s">
        <v>43</v>
      </c>
      <c r="C21" s="37">
        <f t="shared" si="1"/>
        <v>14007</v>
      </c>
      <c r="D21" s="29">
        <v>0</v>
      </c>
      <c r="E21" s="29">
        <v>0</v>
      </c>
      <c r="F21" s="29">
        <v>0</v>
      </c>
      <c r="G21" s="29">
        <v>11040</v>
      </c>
      <c r="H21" s="29">
        <v>0</v>
      </c>
      <c r="I21" s="29">
        <v>0</v>
      </c>
      <c r="J21" s="29">
        <v>0</v>
      </c>
      <c r="K21" s="29">
        <v>0</v>
      </c>
      <c r="L21" s="29">
        <v>2967</v>
      </c>
    </row>
    <row r="22" spans="1:12" ht="18" customHeight="1">
      <c r="A22" s="26" t="s">
        <v>44</v>
      </c>
      <c r="B22" s="31" t="s">
        <v>45</v>
      </c>
      <c r="C22" s="37">
        <f t="shared" si="1"/>
        <v>4090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29">
        <v>4090</v>
      </c>
    </row>
    <row r="23" spans="1:12" ht="18" customHeight="1">
      <c r="A23" s="26" t="s">
        <v>46</v>
      </c>
      <c r="B23" s="31" t="s">
        <v>47</v>
      </c>
      <c r="C23" s="37">
        <f t="shared" si="1"/>
        <v>31262</v>
      </c>
      <c r="D23" s="29">
        <v>0</v>
      </c>
      <c r="E23" s="29">
        <v>0</v>
      </c>
      <c r="F23" s="29">
        <v>0</v>
      </c>
      <c r="G23" s="29">
        <v>30774</v>
      </c>
      <c r="H23" s="29">
        <v>0</v>
      </c>
      <c r="I23" s="29">
        <v>0</v>
      </c>
      <c r="J23" s="29">
        <v>0</v>
      </c>
      <c r="K23" s="29">
        <v>0</v>
      </c>
      <c r="L23" s="29">
        <v>488</v>
      </c>
    </row>
    <row r="24" spans="1:12" ht="18" customHeight="1">
      <c r="A24" s="26" t="s">
        <v>48</v>
      </c>
      <c r="B24" s="31" t="s">
        <v>49</v>
      </c>
      <c r="C24" s="37">
        <f t="shared" si="1"/>
        <v>997</v>
      </c>
      <c r="D24" s="29">
        <v>0</v>
      </c>
      <c r="E24" s="29">
        <v>0</v>
      </c>
      <c r="F24" s="29">
        <v>0</v>
      </c>
      <c r="G24" s="29">
        <v>0</v>
      </c>
      <c r="H24" s="29">
        <v>0</v>
      </c>
      <c r="I24" s="29">
        <v>0</v>
      </c>
      <c r="J24" s="29">
        <v>0</v>
      </c>
      <c r="K24" s="29">
        <v>0</v>
      </c>
      <c r="L24" s="29">
        <v>997</v>
      </c>
    </row>
    <row r="25" spans="1:12" ht="18" customHeight="1">
      <c r="A25" s="26" t="s">
        <v>50</v>
      </c>
      <c r="B25" s="31" t="s">
        <v>51</v>
      </c>
      <c r="C25" s="37">
        <f t="shared" si="1"/>
        <v>1667</v>
      </c>
      <c r="D25" s="29">
        <v>0</v>
      </c>
      <c r="E25" s="29">
        <v>0</v>
      </c>
      <c r="F25" s="29">
        <v>0</v>
      </c>
      <c r="G25" s="29">
        <v>0</v>
      </c>
      <c r="H25" s="29">
        <v>0</v>
      </c>
      <c r="I25" s="29">
        <v>0</v>
      </c>
      <c r="J25" s="29">
        <v>0</v>
      </c>
      <c r="K25" s="29">
        <v>0</v>
      </c>
      <c r="L25" s="29">
        <v>1667</v>
      </c>
    </row>
    <row r="26" spans="1:12" ht="18" customHeight="1">
      <c r="A26" s="26" t="s">
        <v>52</v>
      </c>
      <c r="B26" s="31" t="s">
        <v>53</v>
      </c>
      <c r="C26" s="37">
        <f t="shared" si="1"/>
        <v>52518</v>
      </c>
      <c r="D26" s="29">
        <v>0</v>
      </c>
      <c r="E26" s="29">
        <v>0</v>
      </c>
      <c r="F26" s="29">
        <v>0</v>
      </c>
      <c r="G26" s="29">
        <v>36472</v>
      </c>
      <c r="H26" s="29">
        <v>0</v>
      </c>
      <c r="I26" s="29">
        <v>0</v>
      </c>
      <c r="J26" s="29">
        <v>0</v>
      </c>
      <c r="K26" s="29">
        <v>0</v>
      </c>
      <c r="L26" s="29">
        <v>16046</v>
      </c>
    </row>
    <row r="27" spans="1:12" ht="18" customHeight="1">
      <c r="A27" s="26" t="s">
        <v>54</v>
      </c>
      <c r="B27" s="31" t="s">
        <v>55</v>
      </c>
      <c r="C27" s="37">
        <v>41479</v>
      </c>
      <c r="D27" s="29">
        <v>36209</v>
      </c>
      <c r="E27" s="29">
        <v>0</v>
      </c>
      <c r="F27" s="29">
        <v>0</v>
      </c>
      <c r="G27" s="29">
        <v>0</v>
      </c>
      <c r="H27" s="29">
        <v>0</v>
      </c>
      <c r="I27" s="29">
        <v>0</v>
      </c>
      <c r="J27" s="29">
        <v>0</v>
      </c>
      <c r="K27" s="29">
        <v>0</v>
      </c>
      <c r="L27" s="29">
        <v>5270</v>
      </c>
    </row>
    <row r="28" spans="1:12" ht="18" customHeight="1">
      <c r="A28" s="26" t="s">
        <v>56</v>
      </c>
      <c r="B28" s="31" t="s">
        <v>57</v>
      </c>
      <c r="C28" s="37">
        <v>58156</v>
      </c>
      <c r="D28" s="29">
        <v>0</v>
      </c>
      <c r="E28" s="29">
        <v>45069</v>
      </c>
      <c r="F28" s="29">
        <v>0</v>
      </c>
      <c r="G28" s="29">
        <v>0</v>
      </c>
      <c r="H28" s="29">
        <v>0</v>
      </c>
      <c r="I28" s="29">
        <v>0</v>
      </c>
      <c r="J28" s="29">
        <v>0</v>
      </c>
      <c r="K28" s="29">
        <v>0</v>
      </c>
      <c r="L28" s="29">
        <v>13088</v>
      </c>
    </row>
    <row r="29" spans="1:12" ht="18" customHeight="1">
      <c r="A29" s="26" t="s">
        <v>58</v>
      </c>
      <c r="B29" s="31" t="s">
        <v>59</v>
      </c>
      <c r="C29" s="37">
        <f>SUM(D29:L29)</f>
        <v>2020</v>
      </c>
      <c r="D29" s="29">
        <v>0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29">
        <v>0</v>
      </c>
      <c r="K29" s="29">
        <v>0</v>
      </c>
      <c r="L29" s="29">
        <v>2020</v>
      </c>
    </row>
    <row r="30" spans="1:12" ht="18" customHeight="1">
      <c r="A30" s="26" t="s">
        <v>60</v>
      </c>
      <c r="B30" s="31" t="s">
        <v>61</v>
      </c>
      <c r="C30" s="37">
        <f>SUM(D30:L30)</f>
        <v>577</v>
      </c>
      <c r="D30" s="29">
        <v>0</v>
      </c>
      <c r="E30" s="29">
        <v>0</v>
      </c>
      <c r="F30" s="29">
        <v>0</v>
      </c>
      <c r="G30" s="29">
        <v>0</v>
      </c>
      <c r="H30" s="29">
        <v>0</v>
      </c>
      <c r="I30" s="29">
        <v>0</v>
      </c>
      <c r="J30" s="29">
        <v>0</v>
      </c>
      <c r="K30" s="29">
        <v>0</v>
      </c>
      <c r="L30" s="29">
        <v>577</v>
      </c>
    </row>
    <row r="31" spans="1:12" ht="18" customHeight="1">
      <c r="A31" s="26" t="s">
        <v>62</v>
      </c>
      <c r="B31" s="31" t="s">
        <v>63</v>
      </c>
      <c r="C31" s="37">
        <f>SUM(D31:L31)</f>
        <v>4819</v>
      </c>
      <c r="D31" s="29">
        <v>0</v>
      </c>
      <c r="E31" s="29">
        <v>0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4819</v>
      </c>
    </row>
    <row r="32" spans="1:12" ht="18" customHeight="1">
      <c r="A32" s="26" t="s">
        <v>64</v>
      </c>
      <c r="B32" s="31" t="s">
        <v>65</v>
      </c>
      <c r="C32" s="37">
        <f>SUM(D32:L32)</f>
        <v>689</v>
      </c>
      <c r="D32" s="29">
        <v>0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29">
        <v>689</v>
      </c>
    </row>
    <row r="33" spans="1:12" ht="18" customHeight="1">
      <c r="A33" s="26" t="s">
        <v>66</v>
      </c>
      <c r="B33" s="31" t="s">
        <v>67</v>
      </c>
      <c r="C33" s="37">
        <f>SUM(D33:L33)</f>
        <v>755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755</v>
      </c>
    </row>
    <row r="34" spans="1:12" ht="18" customHeight="1">
      <c r="A34" s="26" t="s">
        <v>68</v>
      </c>
      <c r="B34" s="31" t="s">
        <v>69</v>
      </c>
      <c r="C34" s="37">
        <v>103578</v>
      </c>
      <c r="D34" s="29">
        <v>0</v>
      </c>
      <c r="E34" s="29">
        <v>31757</v>
      </c>
      <c r="F34" s="29">
        <v>0</v>
      </c>
      <c r="G34" s="29">
        <v>15417</v>
      </c>
      <c r="H34" s="29">
        <v>34140</v>
      </c>
      <c r="I34" s="29">
        <v>0</v>
      </c>
      <c r="J34" s="29">
        <v>0</v>
      </c>
      <c r="K34" s="29">
        <v>0</v>
      </c>
      <c r="L34" s="29">
        <v>22263</v>
      </c>
    </row>
    <row r="35" spans="1:12" ht="18" customHeight="1">
      <c r="A35" s="26" t="s">
        <v>107</v>
      </c>
      <c r="B35" s="31" t="s">
        <v>70</v>
      </c>
      <c r="C35" s="37">
        <v>52469</v>
      </c>
      <c r="D35" s="29">
        <v>0</v>
      </c>
      <c r="E35" s="29">
        <v>0</v>
      </c>
      <c r="F35" s="29">
        <v>0</v>
      </c>
      <c r="G35" s="29">
        <v>30738</v>
      </c>
      <c r="H35" s="29">
        <v>0</v>
      </c>
      <c r="I35" s="29">
        <v>0</v>
      </c>
      <c r="J35" s="29">
        <v>0</v>
      </c>
      <c r="K35" s="29">
        <v>0</v>
      </c>
      <c r="L35" s="29">
        <v>21730</v>
      </c>
    </row>
    <row r="36" spans="1:12" ht="18" customHeight="1">
      <c r="A36" s="26" t="s">
        <v>71</v>
      </c>
      <c r="B36" s="31" t="s">
        <v>72</v>
      </c>
      <c r="C36" s="37">
        <f>SUM(D36:L36)</f>
        <v>49399</v>
      </c>
      <c r="D36" s="29">
        <v>46488</v>
      </c>
      <c r="E36" s="29">
        <v>0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2911</v>
      </c>
    </row>
    <row r="37" spans="1:12" ht="18" customHeight="1">
      <c r="A37" s="26" t="s">
        <v>73</v>
      </c>
      <c r="B37" s="31" t="s">
        <v>74</v>
      </c>
      <c r="C37" s="37">
        <f>SUM(D37:L37)</f>
        <v>33040</v>
      </c>
      <c r="D37" s="29">
        <v>0</v>
      </c>
      <c r="E37" s="29">
        <v>0</v>
      </c>
      <c r="F37" s="29">
        <v>0</v>
      </c>
      <c r="G37" s="29">
        <v>0</v>
      </c>
      <c r="H37" s="29">
        <v>31298</v>
      </c>
      <c r="I37" s="29">
        <v>0</v>
      </c>
      <c r="J37" s="29">
        <v>0</v>
      </c>
      <c r="K37" s="29">
        <v>0</v>
      </c>
      <c r="L37" s="29">
        <v>1742</v>
      </c>
    </row>
    <row r="38" spans="1:12" ht="18" customHeight="1">
      <c r="A38" s="26" t="s">
        <v>75</v>
      </c>
      <c r="B38" s="31" t="s">
        <v>76</v>
      </c>
      <c r="C38" s="37">
        <v>101746</v>
      </c>
      <c r="D38" s="29">
        <v>0</v>
      </c>
      <c r="E38" s="29">
        <v>52390</v>
      </c>
      <c r="F38" s="29">
        <v>0</v>
      </c>
      <c r="G38" s="29">
        <v>4837</v>
      </c>
      <c r="H38" s="29">
        <v>21243</v>
      </c>
      <c r="I38" s="29">
        <v>0</v>
      </c>
      <c r="J38" s="29">
        <v>0</v>
      </c>
      <c r="K38" s="29">
        <v>12649</v>
      </c>
      <c r="L38" s="29">
        <v>10626</v>
      </c>
    </row>
    <row r="39" spans="1:12" ht="18" customHeight="1">
      <c r="A39" s="26" t="s">
        <v>77</v>
      </c>
      <c r="B39" s="31" t="s">
        <v>78</v>
      </c>
      <c r="C39" s="37">
        <f>SUM(D39:L39)</f>
        <v>49532</v>
      </c>
      <c r="D39" s="29">
        <v>0</v>
      </c>
      <c r="E39" s="29">
        <v>0</v>
      </c>
      <c r="F39" s="29">
        <v>0</v>
      </c>
      <c r="G39" s="29">
        <v>16959</v>
      </c>
      <c r="H39" s="29">
        <v>0</v>
      </c>
      <c r="I39" s="29">
        <v>0</v>
      </c>
      <c r="J39" s="29">
        <v>0</v>
      </c>
      <c r="K39" s="29">
        <v>1786</v>
      </c>
      <c r="L39" s="29">
        <v>30787</v>
      </c>
    </row>
    <row r="40" spans="1:12" ht="18" customHeight="1">
      <c r="A40" s="26" t="s">
        <v>79</v>
      </c>
      <c r="B40" s="31" t="s">
        <v>80</v>
      </c>
      <c r="C40" s="37">
        <v>603271</v>
      </c>
      <c r="D40" s="29">
        <v>25860</v>
      </c>
      <c r="E40" s="29">
        <v>0</v>
      </c>
      <c r="F40" s="29">
        <v>199625</v>
      </c>
      <c r="G40" s="29">
        <v>12370</v>
      </c>
      <c r="H40" s="29">
        <v>14980</v>
      </c>
      <c r="I40" s="29">
        <v>41457</v>
      </c>
      <c r="J40" s="29">
        <v>60062</v>
      </c>
      <c r="K40" s="29">
        <v>238676</v>
      </c>
      <c r="L40" s="29">
        <v>10240</v>
      </c>
    </row>
    <row r="41" spans="1:12" ht="18" customHeight="1">
      <c r="A41" s="26" t="s">
        <v>81</v>
      </c>
      <c r="B41" s="31" t="s">
        <v>82</v>
      </c>
      <c r="C41" s="37">
        <f>SUM(D41:L41)</f>
        <v>42403</v>
      </c>
      <c r="D41" s="29">
        <v>0</v>
      </c>
      <c r="E41" s="29">
        <v>0</v>
      </c>
      <c r="F41" s="29">
        <v>0</v>
      </c>
      <c r="G41" s="29">
        <v>0</v>
      </c>
      <c r="H41" s="29">
        <v>36375</v>
      </c>
      <c r="I41" s="29">
        <v>0</v>
      </c>
      <c r="J41" s="29">
        <v>0</v>
      </c>
      <c r="K41" s="29">
        <v>0</v>
      </c>
      <c r="L41" s="29">
        <v>6028</v>
      </c>
    </row>
    <row r="42" spans="1:12" ht="18" customHeight="1">
      <c r="A42" s="26" t="s">
        <v>83</v>
      </c>
      <c r="B42" s="31" t="s">
        <v>84</v>
      </c>
      <c r="C42" s="37">
        <f>SUM(D42:L42)</f>
        <v>31771</v>
      </c>
      <c r="D42" s="29">
        <v>0</v>
      </c>
      <c r="E42" s="29">
        <v>0</v>
      </c>
      <c r="F42" s="29">
        <v>0</v>
      </c>
      <c r="G42" s="29">
        <v>0</v>
      </c>
      <c r="H42" s="29">
        <v>0</v>
      </c>
      <c r="I42" s="29">
        <v>24911</v>
      </c>
      <c r="J42" s="29">
        <v>0</v>
      </c>
      <c r="K42" s="29">
        <v>0</v>
      </c>
      <c r="L42" s="29">
        <v>6860</v>
      </c>
    </row>
    <row r="43" spans="1:12" ht="18" customHeight="1">
      <c r="A43" s="26" t="s">
        <v>85</v>
      </c>
      <c r="B43" s="31" t="s">
        <v>86</v>
      </c>
      <c r="C43" s="37">
        <f>SUM(D43:L43)</f>
        <v>2918</v>
      </c>
      <c r="D43" s="29">
        <v>0</v>
      </c>
      <c r="E43" s="29">
        <v>0</v>
      </c>
      <c r="F43" s="29">
        <v>0</v>
      </c>
      <c r="G43" s="29">
        <v>0</v>
      </c>
      <c r="H43" s="29">
        <v>0</v>
      </c>
      <c r="I43" s="29">
        <v>0</v>
      </c>
      <c r="J43" s="29">
        <v>0</v>
      </c>
      <c r="K43" s="29">
        <v>0</v>
      </c>
      <c r="L43" s="29">
        <v>2918</v>
      </c>
    </row>
    <row r="44" spans="1:12" ht="18" customHeight="1">
      <c r="A44" s="26" t="s">
        <v>87</v>
      </c>
      <c r="B44" s="31" t="s">
        <v>88</v>
      </c>
      <c r="C44" s="37">
        <v>33727</v>
      </c>
      <c r="D44" s="29">
        <v>0</v>
      </c>
      <c r="E44" s="29">
        <v>0</v>
      </c>
      <c r="F44" s="29">
        <v>0</v>
      </c>
      <c r="G44" s="29">
        <v>0</v>
      </c>
      <c r="H44" s="29">
        <v>0</v>
      </c>
      <c r="I44" s="29">
        <v>0</v>
      </c>
      <c r="J44" s="29">
        <v>0</v>
      </c>
      <c r="K44" s="29">
        <v>30993</v>
      </c>
      <c r="L44" s="29">
        <v>2735</v>
      </c>
    </row>
    <row r="45" spans="1:12" ht="18" customHeight="1">
      <c r="A45" s="26" t="s">
        <v>89</v>
      </c>
      <c r="B45" s="31" t="s">
        <v>90</v>
      </c>
      <c r="C45" s="37">
        <f>SUM(D45:L45)</f>
        <v>3335007</v>
      </c>
      <c r="D45" s="29">
        <v>170276</v>
      </c>
      <c r="E45" s="29">
        <v>261826</v>
      </c>
      <c r="F45" s="29">
        <v>10568</v>
      </c>
      <c r="G45" s="29">
        <v>511579</v>
      </c>
      <c r="H45" s="29">
        <v>539253</v>
      </c>
      <c r="I45" s="29">
        <v>334456</v>
      </c>
      <c r="J45" s="29">
        <v>496260</v>
      </c>
      <c r="K45" s="29">
        <v>687217</v>
      </c>
      <c r="L45" s="29">
        <v>323572</v>
      </c>
    </row>
    <row r="46" spans="1:12" ht="18" customHeight="1">
      <c r="A46" s="26" t="s">
        <v>91</v>
      </c>
      <c r="B46" s="31" t="s">
        <v>92</v>
      </c>
      <c r="C46" s="37">
        <f>SUM(D46:L46)</f>
        <v>384732</v>
      </c>
      <c r="D46" s="29">
        <v>0</v>
      </c>
      <c r="E46" s="29">
        <v>10243</v>
      </c>
      <c r="F46" s="29">
        <v>0</v>
      </c>
      <c r="G46" s="29">
        <v>99476</v>
      </c>
      <c r="H46" s="29">
        <v>0</v>
      </c>
      <c r="I46" s="29">
        <v>20450</v>
      </c>
      <c r="J46" s="29">
        <v>144374</v>
      </c>
      <c r="K46" s="29">
        <v>60500</v>
      </c>
      <c r="L46" s="29">
        <v>49689</v>
      </c>
    </row>
    <row r="47" spans="1:12" ht="18" customHeight="1">
      <c r="A47" s="26" t="s">
        <v>93</v>
      </c>
      <c r="B47" s="31" t="s">
        <v>94</v>
      </c>
      <c r="C47" s="37">
        <v>109084</v>
      </c>
      <c r="D47" s="29">
        <v>10961</v>
      </c>
      <c r="E47" s="29">
        <v>0</v>
      </c>
      <c r="F47" s="29">
        <v>38543</v>
      </c>
      <c r="G47" s="29">
        <v>0</v>
      </c>
      <c r="H47" s="29">
        <v>0</v>
      </c>
      <c r="I47" s="29">
        <v>0</v>
      </c>
      <c r="J47" s="29">
        <v>0</v>
      </c>
      <c r="K47" s="29">
        <v>55539</v>
      </c>
      <c r="L47" s="29">
        <v>4042</v>
      </c>
    </row>
    <row r="48" spans="1:12" ht="18" customHeight="1">
      <c r="A48" s="26" t="s">
        <v>95</v>
      </c>
      <c r="B48" s="31" t="s">
        <v>96</v>
      </c>
      <c r="C48" s="37">
        <v>784384</v>
      </c>
      <c r="D48" s="29">
        <v>77997</v>
      </c>
      <c r="E48" s="29">
        <v>0</v>
      </c>
      <c r="F48" s="29">
        <v>0</v>
      </c>
      <c r="G48" s="29">
        <v>84831</v>
      </c>
      <c r="H48" s="29">
        <v>97247</v>
      </c>
      <c r="I48" s="29">
        <v>374042</v>
      </c>
      <c r="J48" s="29">
        <v>54603</v>
      </c>
      <c r="K48" s="29">
        <v>70412</v>
      </c>
      <c r="L48" s="29">
        <v>25253</v>
      </c>
    </row>
    <row r="49" spans="1:12" s="89" customFormat="1" ht="54" customHeight="1">
      <c r="A49" s="33" t="s">
        <v>97</v>
      </c>
      <c r="B49" s="34" t="s">
        <v>98</v>
      </c>
      <c r="C49" s="23">
        <f>SUM(D49:L49)</f>
        <v>82837068</v>
      </c>
      <c r="D49" s="35">
        <v>1748861</v>
      </c>
      <c r="E49" s="35">
        <v>2642228</v>
      </c>
      <c r="F49" s="35">
        <v>41941138</v>
      </c>
      <c r="G49" s="35">
        <v>3466095</v>
      </c>
      <c r="H49" s="35">
        <v>15214442</v>
      </c>
      <c r="I49" s="35">
        <v>2862848</v>
      </c>
      <c r="J49" s="35">
        <v>2195243</v>
      </c>
      <c r="K49" s="35">
        <v>12752792</v>
      </c>
      <c r="L49" s="35">
        <v>13421</v>
      </c>
    </row>
    <row r="50" spans="1:12" ht="18" customHeight="1">
      <c r="A50" s="26" t="s">
        <v>99</v>
      </c>
      <c r="B50" s="31" t="s">
        <v>100</v>
      </c>
      <c r="C50" s="37">
        <f>SUM(D50:L50)</f>
        <v>202719</v>
      </c>
      <c r="D50" s="29">
        <v>134165</v>
      </c>
      <c r="E50" s="29">
        <v>0</v>
      </c>
      <c r="F50" s="29">
        <v>0</v>
      </c>
      <c r="G50" s="29">
        <v>11196</v>
      </c>
      <c r="H50" s="29">
        <v>34293</v>
      </c>
      <c r="I50" s="29">
        <v>16304</v>
      </c>
      <c r="J50" s="29">
        <v>0</v>
      </c>
      <c r="K50" s="29">
        <v>0</v>
      </c>
      <c r="L50" s="29">
        <v>6761</v>
      </c>
    </row>
    <row r="51" spans="1:12" ht="18" customHeight="1">
      <c r="A51" s="26" t="s">
        <v>101</v>
      </c>
      <c r="B51" s="31" t="s">
        <v>102</v>
      </c>
      <c r="C51" s="37">
        <f>SUM(D51:L51)</f>
        <v>13469</v>
      </c>
      <c r="D51" s="29">
        <v>0</v>
      </c>
      <c r="E51" s="29">
        <v>0</v>
      </c>
      <c r="F51" s="29">
        <v>0</v>
      </c>
      <c r="G51" s="29">
        <v>0</v>
      </c>
      <c r="H51" s="29">
        <v>0</v>
      </c>
      <c r="I51" s="29">
        <v>0</v>
      </c>
      <c r="J51" s="29">
        <v>0</v>
      </c>
      <c r="K51" s="29">
        <v>0</v>
      </c>
      <c r="L51" s="29">
        <v>13469</v>
      </c>
    </row>
    <row r="52" spans="1:12" ht="18" customHeight="1">
      <c r="A52" s="26" t="s">
        <v>103</v>
      </c>
      <c r="B52" s="31" t="s">
        <v>104</v>
      </c>
      <c r="C52" s="37">
        <f>SUM(D52:L52)</f>
        <v>0</v>
      </c>
      <c r="D52" s="29">
        <v>0</v>
      </c>
      <c r="E52" s="29">
        <v>0</v>
      </c>
      <c r="F52" s="29">
        <v>0</v>
      </c>
      <c r="G52" s="29">
        <v>0</v>
      </c>
      <c r="H52" s="29">
        <v>0</v>
      </c>
      <c r="I52" s="29">
        <v>0</v>
      </c>
      <c r="J52" s="29">
        <v>0</v>
      </c>
      <c r="K52" s="29">
        <v>0</v>
      </c>
      <c r="L52" s="29">
        <v>0</v>
      </c>
    </row>
    <row r="53" spans="1:12" ht="15" customHeight="1">
      <c r="A53" s="38"/>
      <c r="B53" s="39"/>
      <c r="C53" s="59"/>
      <c r="D53" s="60"/>
      <c r="E53" s="60"/>
      <c r="F53" s="60"/>
      <c r="G53" s="60"/>
      <c r="H53" s="60"/>
      <c r="I53" s="60"/>
      <c r="J53" s="60"/>
      <c r="K53" s="60"/>
      <c r="L53" s="60"/>
    </row>
    <row r="54" spans="1:12" ht="15" customHeight="1">
      <c r="A54" s="41"/>
      <c r="B54" s="90" t="s">
        <v>111</v>
      </c>
      <c r="C54" s="43"/>
      <c r="D54" s="43"/>
      <c r="E54" s="42"/>
      <c r="F54" s="41"/>
      <c r="G54" s="42"/>
      <c r="H54" s="42"/>
      <c r="I54" s="42"/>
      <c r="J54" s="42"/>
      <c r="K54" s="42"/>
      <c r="L54" s="42"/>
    </row>
    <row r="55" spans="1:12" ht="15" customHeight="1">
      <c r="A55" s="41"/>
      <c r="B55" s="83" t="s">
        <v>112</v>
      </c>
      <c r="C55" s="43"/>
      <c r="D55" s="43"/>
      <c r="E55" s="42"/>
      <c r="F55" s="41"/>
      <c r="G55" s="42"/>
      <c r="H55" s="42"/>
      <c r="I55" s="42"/>
      <c r="J55" s="42"/>
      <c r="K55" s="42"/>
      <c r="L55" s="42"/>
    </row>
    <row r="56" spans="1:12" ht="17.25">
      <c r="A56" s="1"/>
      <c r="B56" s="3"/>
      <c r="C56" s="63"/>
      <c r="D56" s="2"/>
      <c r="E56" s="3"/>
      <c r="F56" s="1"/>
      <c r="G56" s="3"/>
      <c r="H56" s="3"/>
      <c r="I56" s="3"/>
      <c r="J56" s="3"/>
      <c r="K56" s="3"/>
      <c r="L56" s="3"/>
    </row>
    <row r="57" spans="1:12" ht="15.75">
      <c r="A57" s="91"/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</row>
  </sheetData>
  <mergeCells count="1">
    <mergeCell ref="A3:B3"/>
  </mergeCells>
  <printOptions horizontalCentered="1" verticalCentered="1"/>
  <pageMargins left="0.3937007874015748" right="0.3937007874015748" top="0.1968503937007874" bottom="0.3937007874015748" header="0.5118110236220472" footer="0.5118110236220472"/>
  <pageSetup fitToHeight="1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ok10717</cp:lastModifiedBy>
  <dcterms:created xsi:type="dcterms:W3CDTF">2007-09-13T07:02:00Z</dcterms:created>
  <dcterms:modified xsi:type="dcterms:W3CDTF">2007-09-13T07:02:27Z</dcterms:modified>
  <cp:category/>
  <cp:version/>
  <cp:contentType/>
  <cp:contentStatus/>
</cp:coreProperties>
</file>