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945" windowWidth="11895" windowHeight="3330" tabRatio="601" activeTab="0"/>
  </bookViews>
  <sheets>
    <sheet name="273" sheetId="1" r:id="rId1"/>
  </sheets>
  <externalReferences>
    <externalReference r:id="rId4"/>
    <externalReference r:id="rId5"/>
  </externalReferences>
  <definedNames>
    <definedName name="_xlnm.Print_Area" localSheetId="0">'273'!$A$1:$R$33</definedName>
  </definedNames>
  <calcPr fullCalcOnLoad="1"/>
</workbook>
</file>

<file path=xl/sharedStrings.xml><?xml version="1.0" encoding="utf-8"?>
<sst xmlns="http://schemas.openxmlformats.org/spreadsheetml/2006/main" count="52" uniqueCount="51">
  <si>
    <t>年次および</t>
  </si>
  <si>
    <t>市町村</t>
  </si>
  <si>
    <t>平成７年　</t>
  </si>
  <si>
    <t>表示</t>
  </si>
  <si>
    <t>番号</t>
  </si>
  <si>
    <t>構成比</t>
  </si>
  <si>
    <t>(年)</t>
  </si>
  <si>
    <t>(単位  人､千円)</t>
  </si>
  <si>
    <t>利　用　交　通　機　関　別　観　光　客　数</t>
  </si>
  <si>
    <t>消　　費　　額</t>
  </si>
  <si>
    <t>総  数</t>
  </si>
  <si>
    <t>列  車</t>
  </si>
  <si>
    <t>バ  ス</t>
  </si>
  <si>
    <t>自家用車</t>
  </si>
  <si>
    <t>船  舶</t>
  </si>
  <si>
    <t>その他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</si>
  <si>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</si>
  <si>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</si>
  <si>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</si>
  <si>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</si>
  <si>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</si>
  <si>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</si>
  <si>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</si>
  <si>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</si>
  <si>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</si>
  <si>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</si>
  <si>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大分市</t>
  </si>
  <si>
    <t>別府市</t>
  </si>
  <si>
    <t>中津市</t>
  </si>
  <si>
    <t>日田市</t>
  </si>
  <si>
    <t>佐伯市</t>
  </si>
  <si>
    <t xml:space="preserve"> </t>
  </si>
  <si>
    <t>平成４年</t>
  </si>
  <si>
    <t>平成５年　</t>
  </si>
  <si>
    <t>平成６年　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</si>
  <si>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</si>
  <si>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</si>
  <si>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</si>
  <si>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</si>
  <si>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</si>
  <si>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</si>
  <si>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</si>
  <si>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</si>
  <si>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　273．交　 通 　機 　関 　別 　観 　光      　客　 数 　お　よ 　び 　消 　費 　額</t>
  </si>
  <si>
    <t>臼杵市</t>
  </si>
  <si>
    <t>竹田市</t>
  </si>
  <si>
    <t>宇佐市</t>
  </si>
  <si>
    <t>湯布院町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</si>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</sst>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1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distributed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38" fontId="7" fillId="0" borderId="0" xfId="16" applyFont="1" applyAlignment="1" applyProtection="1">
      <alignment/>
      <protection locked="0"/>
    </xf>
    <xf numFmtId="0" fontId="9" fillId="0" borderId="3" xfId="0" applyFont="1" applyBorder="1" applyAlignment="1" applyProtection="1">
      <alignment horizontal="left"/>
      <protection locked="0"/>
    </xf>
    <xf numFmtId="38" fontId="9" fillId="0" borderId="3" xfId="16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 horizontal="center"/>
      <protection locked="0"/>
    </xf>
    <xf numFmtId="41" fontId="9" fillId="0" borderId="0" xfId="16" applyNumberFormat="1" applyFont="1" applyAlignment="1" applyProtection="1">
      <alignment/>
      <protection locked="0"/>
    </xf>
    <xf numFmtId="41" fontId="9" fillId="0" borderId="0" xfId="16" applyNumberFormat="1" applyFont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 quotePrefix="1">
      <alignment horizontal="center"/>
      <protection locked="0"/>
    </xf>
    <xf numFmtId="41" fontId="10" fillId="0" borderId="0" xfId="16" applyNumberFormat="1" applyFont="1" applyAlignment="1" applyProtection="1">
      <alignment/>
      <protection/>
    </xf>
    <xf numFmtId="0" fontId="10" fillId="0" borderId="1" xfId="0" applyFont="1" applyBorder="1" applyAlignment="1" applyProtection="1" quotePrefix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9" fillId="0" borderId="2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38" fontId="9" fillId="0" borderId="2" xfId="16" applyFont="1" applyBorder="1" applyAlignment="1" applyProtection="1">
      <alignment horizontal="distributed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distributed"/>
      <protection locked="0"/>
    </xf>
    <xf numFmtId="41" fontId="9" fillId="0" borderId="4" xfId="16" applyNumberFormat="1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 horizontal="center"/>
      <protection locked="0"/>
    </xf>
    <xf numFmtId="38" fontId="9" fillId="0" borderId="0" xfId="16" applyFont="1" applyAlignment="1" applyProtection="1">
      <alignment/>
      <protection locked="0"/>
    </xf>
    <xf numFmtId="38" fontId="7" fillId="0" borderId="0" xfId="16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8" fontId="9" fillId="0" borderId="3" xfId="16" applyFont="1" applyBorder="1" applyAlignment="1" applyProtection="1">
      <alignment horizontal="left"/>
      <protection locked="0"/>
    </xf>
    <xf numFmtId="38" fontId="9" fillId="0" borderId="5" xfId="16" applyFont="1" applyBorder="1" applyAlignment="1" applyProtection="1">
      <alignment/>
      <protection locked="0"/>
    </xf>
    <xf numFmtId="38" fontId="9" fillId="0" borderId="4" xfId="16" applyFont="1" applyBorder="1" applyAlignment="1" applyProtection="1">
      <alignment horizontal="left"/>
      <protection locked="0"/>
    </xf>
    <xf numFmtId="38" fontId="9" fillId="0" borderId="4" xfId="16" applyFont="1" applyBorder="1" applyAlignment="1" applyProtection="1">
      <alignment/>
      <protection locked="0"/>
    </xf>
    <xf numFmtId="38" fontId="9" fillId="0" borderId="1" xfId="16" applyFont="1" applyBorder="1" applyAlignment="1" applyProtection="1">
      <alignment horizontal="center"/>
      <protection locked="0"/>
    </xf>
    <xf numFmtId="38" fontId="9" fillId="0" borderId="5" xfId="16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1" fontId="9" fillId="0" borderId="1" xfId="16" applyNumberFormat="1" applyFont="1" applyBorder="1" applyAlignment="1" applyProtection="1">
      <alignment/>
      <protection/>
    </xf>
    <xf numFmtId="179" fontId="9" fillId="0" borderId="0" xfId="16" applyNumberFormat="1" applyFont="1" applyAlignment="1" applyProtection="1">
      <alignment/>
      <protection locked="0"/>
    </xf>
    <xf numFmtId="180" fontId="9" fillId="0" borderId="0" xfId="16" applyNumberFormat="1" applyFont="1" applyAlignment="1" applyProtection="1">
      <alignment/>
      <protection locked="0"/>
    </xf>
    <xf numFmtId="41" fontId="9" fillId="0" borderId="1" xfId="16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10" fillId="0" borderId="1" xfId="16" applyNumberFormat="1" applyFont="1" applyBorder="1" applyAlignment="1" applyProtection="1">
      <alignment/>
      <protection/>
    </xf>
    <xf numFmtId="179" fontId="10" fillId="0" borderId="0" xfId="16" applyNumberFormat="1" applyFont="1" applyAlignment="1" applyProtection="1">
      <alignment/>
      <protection/>
    </xf>
    <xf numFmtId="180" fontId="10" fillId="0" borderId="0" xfId="16" applyNumberFormat="1" applyFont="1" applyAlignment="1" applyProtection="1">
      <alignment/>
      <protection/>
    </xf>
    <xf numFmtId="41" fontId="9" fillId="0" borderId="0" xfId="16" applyNumberFormat="1" applyFont="1" applyAlignment="1" applyProtection="1">
      <alignment horizontal="right"/>
      <protection locked="0"/>
    </xf>
    <xf numFmtId="41" fontId="9" fillId="0" borderId="0" xfId="16" applyNumberFormat="1" applyFont="1" applyAlignment="1" applyProtection="1">
      <alignment horizontal="right"/>
      <protection/>
    </xf>
    <xf numFmtId="41" fontId="9" fillId="0" borderId="5" xfId="16" applyNumberFormat="1" applyFont="1" applyBorder="1" applyAlignment="1" applyProtection="1">
      <alignment/>
      <protection/>
    </xf>
    <xf numFmtId="179" fontId="9" fillId="0" borderId="4" xfId="16" applyNumberFormat="1" applyFont="1" applyBorder="1" applyAlignment="1" applyProtection="1">
      <alignment/>
      <protection locked="0"/>
    </xf>
    <xf numFmtId="41" fontId="9" fillId="0" borderId="4" xfId="16" applyNumberFormat="1" applyFont="1" applyBorder="1" applyAlignment="1" applyProtection="1">
      <alignment horizontal="right"/>
      <protection locked="0"/>
    </xf>
    <xf numFmtId="41" fontId="9" fillId="0" borderId="4" xfId="16" applyNumberFormat="1" applyFont="1" applyBorder="1" applyAlignment="1" applyProtection="1">
      <alignment horizontal="right"/>
      <protection/>
    </xf>
    <xf numFmtId="180" fontId="9" fillId="0" borderId="4" xfId="16" applyNumberFormat="1" applyFont="1" applyBorder="1" applyAlignment="1" applyProtection="1">
      <alignment/>
      <protection locked="0"/>
    </xf>
    <xf numFmtId="38" fontId="9" fillId="0" borderId="0" xfId="16" applyFont="1" applyAlignment="1" applyProtection="1">
      <alignment horizontal="left"/>
      <protection locked="0"/>
    </xf>
    <xf numFmtId="38" fontId="9" fillId="0" borderId="0" xfId="16" applyFont="1" applyAlignment="1">
      <alignment/>
    </xf>
    <xf numFmtId="0" fontId="9" fillId="0" borderId="0" xfId="0" applyFont="1" applyBorder="1" applyAlignment="1" applyProtection="1">
      <alignment horizontal="distributed"/>
      <protection locked="0"/>
    </xf>
    <xf numFmtId="0" fontId="9" fillId="0" borderId="2" xfId="0" applyFont="1" applyBorder="1" applyAlignment="1" applyProtection="1">
      <alignment horizontal="distributed"/>
      <protection locked="0"/>
    </xf>
    <xf numFmtId="0" fontId="10" fillId="0" borderId="0" xfId="0" applyFont="1" applyBorder="1" applyAlignment="1" applyProtection="1">
      <alignment horizontal="distributed"/>
      <protection locked="0"/>
    </xf>
    <xf numFmtId="0" fontId="10" fillId="0" borderId="2" xfId="0" applyFont="1" applyBorder="1" applyAlignment="1" applyProtection="1" quotePrefix="1">
      <alignment horizontal="distributed"/>
      <protection locked="0"/>
    </xf>
    <xf numFmtId="0" fontId="8" fillId="0" borderId="7" xfId="0" applyFont="1" applyBorder="1" applyAlignment="1" applyProtection="1">
      <alignment horizontal="distributed"/>
      <protection locked="0"/>
    </xf>
    <xf numFmtId="0" fontId="8" fillId="0" borderId="8" xfId="0" applyFont="1" applyBorder="1" applyAlignment="1" applyProtection="1">
      <alignment horizontal="distributed"/>
      <protection locked="0"/>
    </xf>
    <xf numFmtId="0" fontId="8" fillId="0" borderId="0" xfId="0" applyFont="1" applyAlignment="1" applyProtection="1">
      <alignment horizontal="distributed"/>
      <protection locked="0"/>
    </xf>
    <xf numFmtId="0" fontId="8" fillId="0" borderId="2" xfId="0" applyFont="1" applyBorder="1" applyAlignment="1" applyProtection="1">
      <alignment horizontal="distributed"/>
      <protection locked="0"/>
    </xf>
    <xf numFmtId="0" fontId="9" fillId="0" borderId="2" xfId="0" applyFont="1" applyBorder="1" applyAlignment="1" applyProtection="1" quotePrefix="1">
      <alignment horizontal="distributed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7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E21" sqref="E21"/>
    </sheetView>
  </sheetViews>
  <sheetFormatPr defaultColWidth="9.00390625" defaultRowHeight="13.5"/>
  <cols>
    <col min="1" max="1" width="3.00390625" style="2" customWidth="1"/>
    <col min="2" max="2" width="16.50390625" style="2" customWidth="1"/>
    <col min="3" max="3" width="11.625" style="2" bestFit="1" customWidth="1"/>
    <col min="4" max="4" width="6.625" style="2" customWidth="1"/>
    <col min="5" max="9" width="11.50390625" style="2" customWidth="1"/>
    <col min="10" max="10" width="12.50390625" style="2" bestFit="1" customWidth="1"/>
    <col min="11" max="11" width="6.375" style="2" bestFit="1" customWidth="1"/>
    <col min="12" max="17" width="12.25390625" style="2" customWidth="1"/>
    <col min="18" max="18" width="3.50390625" style="2" customWidth="1"/>
    <col min="19" max="16384" width="9.00390625" style="2" customWidth="1"/>
  </cols>
  <sheetData>
    <row r="1" spans="1:19" s="7" customFormat="1" ht="2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32" customFormat="1" ht="17.25">
      <c r="A2" s="1"/>
      <c r="B2" s="4"/>
      <c r="C2" s="8"/>
      <c r="D2" s="1"/>
      <c r="E2" s="30" t="s">
        <v>43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1"/>
    </row>
    <row r="3" spans="1:19" ht="14.25" thickBot="1">
      <c r="A3" s="33" t="s">
        <v>7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"/>
    </row>
    <row r="4" spans="1:19" ht="14.25" thickTop="1">
      <c r="A4" s="61" t="s">
        <v>0</v>
      </c>
      <c r="B4" s="62"/>
      <c r="C4" s="34"/>
      <c r="D4" s="35" t="s">
        <v>8</v>
      </c>
      <c r="E4" s="36"/>
      <c r="F4" s="36"/>
      <c r="G4" s="36"/>
      <c r="H4" s="36"/>
      <c r="I4" s="36"/>
      <c r="J4" s="34"/>
      <c r="K4" s="36"/>
      <c r="L4" s="36"/>
      <c r="M4" s="35" t="s">
        <v>9</v>
      </c>
      <c r="N4" s="36"/>
      <c r="O4" s="36"/>
      <c r="P4" s="36"/>
      <c r="Q4" s="36"/>
      <c r="R4" s="3" t="s">
        <v>3</v>
      </c>
      <c r="S4" s="1"/>
    </row>
    <row r="5" spans="1:19" ht="13.5">
      <c r="A5" s="63" t="s">
        <v>1</v>
      </c>
      <c r="B5" s="64"/>
      <c r="C5" s="37" t="s">
        <v>10</v>
      </c>
      <c r="D5" s="37" t="s">
        <v>5</v>
      </c>
      <c r="E5" s="37" t="s">
        <v>11</v>
      </c>
      <c r="F5" s="37" t="s">
        <v>12</v>
      </c>
      <c r="G5" s="37" t="s">
        <v>13</v>
      </c>
      <c r="H5" s="37" t="s">
        <v>14</v>
      </c>
      <c r="I5" s="37" t="s">
        <v>15</v>
      </c>
      <c r="J5" s="37"/>
      <c r="K5" s="37" t="s">
        <v>5</v>
      </c>
      <c r="L5" s="37"/>
      <c r="M5" s="37"/>
      <c r="N5" s="37"/>
      <c r="O5" s="37"/>
      <c r="P5" s="37"/>
      <c r="Q5" s="37"/>
      <c r="R5" s="3" t="s">
        <v>4</v>
      </c>
      <c r="S5" s="1"/>
    </row>
    <row r="6" spans="1:19" s="39" customFormat="1" ht="13.5">
      <c r="A6" s="11"/>
      <c r="B6" s="11"/>
      <c r="C6" s="38"/>
      <c r="D6" s="38" t="s">
        <v>16</v>
      </c>
      <c r="E6" s="38"/>
      <c r="F6" s="38"/>
      <c r="G6" s="38" t="s">
        <v>17</v>
      </c>
      <c r="H6" s="38"/>
      <c r="I6" s="38"/>
      <c r="J6" s="38" t="s">
        <v>18</v>
      </c>
      <c r="K6" s="38" t="s">
        <v>19</v>
      </c>
      <c r="L6" s="38" t="s">
        <v>20</v>
      </c>
      <c r="M6" s="38" t="s">
        <v>21</v>
      </c>
      <c r="N6" s="38" t="s">
        <v>22</v>
      </c>
      <c r="O6" s="38" t="s">
        <v>23</v>
      </c>
      <c r="P6" s="38" t="s">
        <v>24</v>
      </c>
      <c r="Q6" s="38" t="s">
        <v>25</v>
      </c>
      <c r="R6" s="12" t="s">
        <v>6</v>
      </c>
      <c r="S6" s="21"/>
    </row>
    <row r="7" spans="1:19" ht="13.5" customHeight="1">
      <c r="A7" s="57" t="s">
        <v>32</v>
      </c>
      <c r="B7" s="58"/>
      <c r="C7" s="40">
        <f>SUM(E7:I7)</f>
        <v>48373162</v>
      </c>
      <c r="D7" s="41">
        <v>100</v>
      </c>
      <c r="E7" s="13">
        <v>5329749</v>
      </c>
      <c r="F7" s="13">
        <v>12123928</v>
      </c>
      <c r="G7" s="13">
        <v>28789266</v>
      </c>
      <c r="H7" s="13">
        <v>1053301</v>
      </c>
      <c r="I7" s="13">
        <v>1076918</v>
      </c>
      <c r="J7" s="14">
        <f>SUM(L7:Q7)</f>
        <v>252526185</v>
      </c>
      <c r="K7" s="42">
        <v>100</v>
      </c>
      <c r="L7" s="13">
        <v>68651730</v>
      </c>
      <c r="M7" s="13">
        <v>65186741</v>
      </c>
      <c r="N7" s="13">
        <v>20020259</v>
      </c>
      <c r="O7" s="13">
        <v>38968183</v>
      </c>
      <c r="P7" s="13">
        <v>32057300</v>
      </c>
      <c r="Q7" s="13">
        <v>27641972</v>
      </c>
      <c r="R7" s="15">
        <v>4</v>
      </c>
      <c r="S7" s="1"/>
    </row>
    <row r="8" spans="1:19" ht="13.5" customHeight="1">
      <c r="A8" s="57" t="s">
        <v>33</v>
      </c>
      <c r="B8" s="58"/>
      <c r="C8" s="40">
        <f>SUM(E8:I8)</f>
        <v>45204436</v>
      </c>
      <c r="D8" s="41">
        <v>100</v>
      </c>
      <c r="E8" s="13">
        <v>4253213</v>
      </c>
      <c r="F8" s="13">
        <v>10607990</v>
      </c>
      <c r="G8" s="13">
        <v>28637363</v>
      </c>
      <c r="H8" s="13">
        <v>974375</v>
      </c>
      <c r="I8" s="13">
        <v>731495</v>
      </c>
      <c r="J8" s="14">
        <f>SUM(L8:Q8)</f>
        <v>247745604</v>
      </c>
      <c r="K8" s="42">
        <v>100</v>
      </c>
      <c r="L8" s="13">
        <v>67474724</v>
      </c>
      <c r="M8" s="13">
        <v>64407900</v>
      </c>
      <c r="N8" s="13">
        <v>19403029</v>
      </c>
      <c r="O8" s="13">
        <v>38146764</v>
      </c>
      <c r="P8" s="13">
        <v>31528898</v>
      </c>
      <c r="Q8" s="13">
        <v>26784289</v>
      </c>
      <c r="R8" s="15">
        <v>5</v>
      </c>
      <c r="S8" s="1"/>
    </row>
    <row r="9" spans="1:19" ht="13.5" customHeight="1">
      <c r="A9" s="57" t="s">
        <v>34</v>
      </c>
      <c r="B9" s="65"/>
      <c r="C9" s="40">
        <f>SUM(E9:I9)</f>
        <v>46804088</v>
      </c>
      <c r="D9" s="41">
        <v>100</v>
      </c>
      <c r="E9" s="13">
        <v>4340828</v>
      </c>
      <c r="F9" s="13">
        <v>10754532</v>
      </c>
      <c r="G9" s="13">
        <v>30038418</v>
      </c>
      <c r="H9" s="13">
        <v>951845</v>
      </c>
      <c r="I9" s="13">
        <v>718465</v>
      </c>
      <c r="J9" s="14">
        <v>251195834</v>
      </c>
      <c r="K9" s="42">
        <v>100</v>
      </c>
      <c r="L9" s="13">
        <v>68531748</v>
      </c>
      <c r="M9" s="13">
        <v>64959796</v>
      </c>
      <c r="N9" s="13">
        <v>1940189</v>
      </c>
      <c r="O9" s="13">
        <v>37976619</v>
      </c>
      <c r="P9" s="13">
        <v>32516336</v>
      </c>
      <c r="Q9" s="13">
        <v>27271146</v>
      </c>
      <c r="R9" s="16">
        <v>6</v>
      </c>
      <c r="S9" s="1"/>
    </row>
    <row r="10" spans="1:19" ht="13.5">
      <c r="A10" s="57"/>
      <c r="B10" s="58"/>
      <c r="C10" s="43"/>
      <c r="D10" s="41"/>
      <c r="E10" s="13"/>
      <c r="F10" s="13"/>
      <c r="G10" s="13"/>
      <c r="H10" s="13"/>
      <c r="I10" s="13"/>
      <c r="J10" s="13"/>
      <c r="K10" s="42"/>
      <c r="L10" s="44"/>
      <c r="M10" s="13"/>
      <c r="N10" s="13"/>
      <c r="O10" s="13"/>
      <c r="P10" s="13"/>
      <c r="Q10" s="13"/>
      <c r="R10" s="15"/>
      <c r="S10" s="1"/>
    </row>
    <row r="11" spans="1:19" s="20" customFormat="1" ht="13.5" customHeight="1">
      <c r="A11" s="59" t="s">
        <v>2</v>
      </c>
      <c r="B11" s="60"/>
      <c r="C11" s="45">
        <f>SUM(E11:I11)</f>
        <v>47679662</v>
      </c>
      <c r="D11" s="46">
        <v>100</v>
      </c>
      <c r="E11" s="17">
        <f>SUM(E13:E29)</f>
        <v>4352042</v>
      </c>
      <c r="F11" s="17">
        <f>SUM(F13:F29)</f>
        <v>10417419</v>
      </c>
      <c r="G11" s="17">
        <f>SUM(G13:G29)</f>
        <v>31289688</v>
      </c>
      <c r="H11" s="17">
        <f>SUM(H13:H29)</f>
        <v>852993</v>
      </c>
      <c r="I11" s="17">
        <f>SUM(I13:I29)</f>
        <v>767520</v>
      </c>
      <c r="J11" s="17">
        <f>SUM(L11:Q11)</f>
        <v>254623564</v>
      </c>
      <c r="K11" s="47">
        <v>100</v>
      </c>
      <c r="L11" s="17">
        <f aca="true" t="shared" si="0" ref="L11:Q11">SUM(L13:L29)</f>
        <v>65600499</v>
      </c>
      <c r="M11" s="17">
        <f t="shared" si="0"/>
        <v>21031566</v>
      </c>
      <c r="N11" s="17">
        <f t="shared" si="0"/>
        <v>38882032</v>
      </c>
      <c r="O11" s="17">
        <f t="shared" si="0"/>
        <v>31775281</v>
      </c>
      <c r="P11" s="17">
        <f t="shared" si="0"/>
        <v>27459281</v>
      </c>
      <c r="Q11" s="17">
        <f t="shared" si="0"/>
        <v>69874905</v>
      </c>
      <c r="R11" s="18">
        <v>7</v>
      </c>
      <c r="S11" s="19"/>
    </row>
    <row r="12" spans="1:19" ht="13.5">
      <c r="A12" s="1"/>
      <c r="B12" s="22"/>
      <c r="C12" s="43"/>
      <c r="D12" s="41"/>
      <c r="E12" s="13"/>
      <c r="F12" s="13"/>
      <c r="G12" s="13"/>
      <c r="H12" s="13"/>
      <c r="I12" s="13"/>
      <c r="J12" s="13"/>
      <c r="K12" s="42"/>
      <c r="L12" s="13"/>
      <c r="M12" s="13"/>
      <c r="N12" s="13"/>
      <c r="O12" s="13"/>
      <c r="P12" s="13"/>
      <c r="Q12" s="13"/>
      <c r="R12" s="15"/>
      <c r="S12" s="1"/>
    </row>
    <row r="13" spans="1:19" ht="13.5">
      <c r="A13" s="23">
        <v>1</v>
      </c>
      <c r="B13" s="5" t="s">
        <v>26</v>
      </c>
      <c r="C13" s="40">
        <f aca="true" t="shared" si="1" ref="C13:C29">SUM(E13:I13)</f>
        <v>2663149</v>
      </c>
      <c r="D13" s="41">
        <v>5.6</v>
      </c>
      <c r="E13" s="48">
        <v>1084410</v>
      </c>
      <c r="F13" s="48">
        <v>264300</v>
      </c>
      <c r="G13" s="48">
        <v>1094546</v>
      </c>
      <c r="H13" s="48">
        <v>217728</v>
      </c>
      <c r="I13" s="48">
        <v>2165</v>
      </c>
      <c r="J13" s="49">
        <f aca="true" t="shared" si="2" ref="J13:J29">SUM(L13:Q13)</f>
        <v>27946723</v>
      </c>
      <c r="K13" s="42">
        <v>11</v>
      </c>
      <c r="L13" s="13">
        <v>11302602</v>
      </c>
      <c r="M13" s="13">
        <v>709660</v>
      </c>
      <c r="N13" s="13">
        <v>2580557</v>
      </c>
      <c r="O13" s="13">
        <v>5112223</v>
      </c>
      <c r="P13" s="13">
        <v>4223761</v>
      </c>
      <c r="Q13" s="13">
        <v>4017920</v>
      </c>
      <c r="R13" s="15">
        <v>1</v>
      </c>
      <c r="S13" s="1"/>
    </row>
    <row r="14" spans="1:19" ht="13.5">
      <c r="A14" s="23">
        <v>2</v>
      </c>
      <c r="B14" s="5" t="s">
        <v>27</v>
      </c>
      <c r="C14" s="40">
        <f t="shared" si="1"/>
        <v>11197243</v>
      </c>
      <c r="D14" s="41">
        <v>23.5</v>
      </c>
      <c r="E14" s="48">
        <v>1310206</v>
      </c>
      <c r="F14" s="48">
        <v>1209117</v>
      </c>
      <c r="G14" s="48">
        <v>7930888</v>
      </c>
      <c r="H14" s="48">
        <v>271690</v>
      </c>
      <c r="I14" s="48">
        <v>475342</v>
      </c>
      <c r="J14" s="49">
        <f t="shared" si="2"/>
        <v>142455966</v>
      </c>
      <c r="K14" s="42">
        <v>55.9</v>
      </c>
      <c r="L14" s="13">
        <v>33036498</v>
      </c>
      <c r="M14" s="13">
        <v>15633737</v>
      </c>
      <c r="N14" s="13">
        <v>22125899</v>
      </c>
      <c r="O14" s="13">
        <v>19763696</v>
      </c>
      <c r="P14" s="13">
        <v>16466282</v>
      </c>
      <c r="Q14" s="13">
        <v>35429854</v>
      </c>
      <c r="R14" s="15">
        <v>2</v>
      </c>
      <c r="S14" s="1"/>
    </row>
    <row r="15" spans="1:19" ht="13.5">
      <c r="A15" s="23">
        <v>3</v>
      </c>
      <c r="B15" s="24" t="s">
        <v>28</v>
      </c>
      <c r="C15" s="40">
        <f t="shared" si="1"/>
        <v>600614</v>
      </c>
      <c r="D15" s="41">
        <v>1.3</v>
      </c>
      <c r="E15" s="48">
        <v>155158</v>
      </c>
      <c r="F15" s="48">
        <v>145149</v>
      </c>
      <c r="G15" s="48">
        <v>300307</v>
      </c>
      <c r="H15" s="48"/>
      <c r="I15" s="48"/>
      <c r="J15" s="49">
        <f t="shared" si="2"/>
        <v>1036518</v>
      </c>
      <c r="K15" s="42">
        <v>0.4</v>
      </c>
      <c r="L15" s="13">
        <v>170825</v>
      </c>
      <c r="M15" s="13">
        <v>25777</v>
      </c>
      <c r="N15" s="13">
        <v>185899</v>
      </c>
      <c r="O15" s="13">
        <v>44582</v>
      </c>
      <c r="P15" s="13">
        <v>93962</v>
      </c>
      <c r="Q15" s="13">
        <v>515473</v>
      </c>
      <c r="R15" s="15">
        <v>3</v>
      </c>
      <c r="S15" s="1"/>
    </row>
    <row r="16" spans="1:19" ht="13.5">
      <c r="A16" s="23">
        <v>4</v>
      </c>
      <c r="B16" s="5" t="s">
        <v>29</v>
      </c>
      <c r="C16" s="40">
        <f t="shared" si="1"/>
        <v>2414238</v>
      </c>
      <c r="D16" s="41">
        <v>5.1</v>
      </c>
      <c r="E16" s="48">
        <v>285453</v>
      </c>
      <c r="F16" s="48">
        <v>1196754</v>
      </c>
      <c r="G16" s="48">
        <v>932031</v>
      </c>
      <c r="H16" s="48"/>
      <c r="I16" s="48"/>
      <c r="J16" s="49">
        <f t="shared" si="2"/>
        <v>11696873</v>
      </c>
      <c r="K16" s="42">
        <v>4.6</v>
      </c>
      <c r="L16" s="13">
        <v>4109041</v>
      </c>
      <c r="M16" s="13">
        <v>512401</v>
      </c>
      <c r="N16" s="13">
        <v>3162449</v>
      </c>
      <c r="O16" s="13">
        <v>467867</v>
      </c>
      <c r="P16" s="13">
        <v>807954</v>
      </c>
      <c r="Q16" s="13">
        <v>2637161</v>
      </c>
      <c r="R16" s="15">
        <v>4</v>
      </c>
      <c r="S16" s="1"/>
    </row>
    <row r="17" spans="1:19" ht="13.5">
      <c r="A17" s="23">
        <v>5</v>
      </c>
      <c r="B17" s="5" t="s">
        <v>30</v>
      </c>
      <c r="C17" s="40">
        <f t="shared" si="1"/>
        <v>511700</v>
      </c>
      <c r="D17" s="41">
        <v>1.1</v>
      </c>
      <c r="E17" s="48">
        <v>164546</v>
      </c>
      <c r="F17" s="48">
        <v>85257</v>
      </c>
      <c r="G17" s="48">
        <v>185843</v>
      </c>
      <c r="H17" s="48">
        <v>56054</v>
      </c>
      <c r="I17" s="48">
        <v>20000</v>
      </c>
      <c r="J17" s="49">
        <f t="shared" si="2"/>
        <v>1890659</v>
      </c>
      <c r="K17" s="42">
        <v>0.7</v>
      </c>
      <c r="L17" s="13">
        <v>359378</v>
      </c>
      <c r="M17" s="13">
        <v>0</v>
      </c>
      <c r="N17" s="13">
        <v>546208</v>
      </c>
      <c r="O17" s="13">
        <v>103529</v>
      </c>
      <c r="P17" s="13">
        <v>536449</v>
      </c>
      <c r="Q17" s="13">
        <v>345095</v>
      </c>
      <c r="R17" s="15">
        <v>5</v>
      </c>
      <c r="S17" s="1"/>
    </row>
    <row r="18" spans="1:19" ht="13.5">
      <c r="A18" s="23">
        <v>6</v>
      </c>
      <c r="B18" s="5" t="s">
        <v>44</v>
      </c>
      <c r="C18" s="40">
        <f t="shared" si="1"/>
        <v>592170</v>
      </c>
      <c r="D18" s="41">
        <v>1.2</v>
      </c>
      <c r="E18" s="48">
        <v>112000</v>
      </c>
      <c r="F18" s="48">
        <v>161000</v>
      </c>
      <c r="G18" s="48">
        <v>152000</v>
      </c>
      <c r="H18" s="48">
        <v>162500</v>
      </c>
      <c r="I18" s="48">
        <v>4670</v>
      </c>
      <c r="J18" s="49">
        <f t="shared" si="2"/>
        <v>2509232</v>
      </c>
      <c r="K18" s="42">
        <v>1</v>
      </c>
      <c r="L18" s="13">
        <v>410295</v>
      </c>
      <c r="M18" s="13">
        <v>22980</v>
      </c>
      <c r="N18" s="13">
        <v>272530</v>
      </c>
      <c r="O18" s="13">
        <v>447400</v>
      </c>
      <c r="P18" s="13">
        <v>835110</v>
      </c>
      <c r="Q18" s="13">
        <v>520917</v>
      </c>
      <c r="R18" s="15">
        <v>6</v>
      </c>
      <c r="S18" s="1"/>
    </row>
    <row r="19" spans="1:19" ht="13.5">
      <c r="A19" s="23">
        <v>7</v>
      </c>
      <c r="B19" s="5" t="s">
        <v>45</v>
      </c>
      <c r="C19" s="40">
        <f t="shared" si="1"/>
        <v>710011</v>
      </c>
      <c r="D19" s="41">
        <v>1.5</v>
      </c>
      <c r="E19" s="48">
        <v>88142</v>
      </c>
      <c r="F19" s="48">
        <v>232579</v>
      </c>
      <c r="G19" s="48">
        <v>389290</v>
      </c>
      <c r="H19" s="48"/>
      <c r="I19" s="48"/>
      <c r="J19" s="49">
        <f t="shared" si="2"/>
        <v>2050723</v>
      </c>
      <c r="K19" s="42">
        <v>0.8</v>
      </c>
      <c r="L19" s="13">
        <v>1098195</v>
      </c>
      <c r="M19" s="13">
        <v>46653</v>
      </c>
      <c r="N19" s="13">
        <v>732130</v>
      </c>
      <c r="O19" s="13">
        <v>0</v>
      </c>
      <c r="P19" s="13">
        <v>36607</v>
      </c>
      <c r="Q19" s="13">
        <v>137138</v>
      </c>
      <c r="R19" s="15">
        <v>7</v>
      </c>
      <c r="S19" s="1"/>
    </row>
    <row r="20" spans="1:19" ht="13.5">
      <c r="A20" s="23">
        <v>8</v>
      </c>
      <c r="B20" s="5" t="s">
        <v>46</v>
      </c>
      <c r="C20" s="40">
        <f t="shared" si="1"/>
        <v>2500660</v>
      </c>
      <c r="D20" s="41">
        <v>5.2</v>
      </c>
      <c r="E20" s="48">
        <v>216080</v>
      </c>
      <c r="F20" s="48">
        <v>786276</v>
      </c>
      <c r="G20" s="48">
        <v>1498304</v>
      </c>
      <c r="H20" s="48"/>
      <c r="I20" s="48"/>
      <c r="J20" s="49">
        <f t="shared" si="2"/>
        <v>4019811</v>
      </c>
      <c r="K20" s="42">
        <v>1.6</v>
      </c>
      <c r="L20" s="13">
        <v>1556539</v>
      </c>
      <c r="M20" s="13">
        <v>254197</v>
      </c>
      <c r="N20" s="13">
        <v>685386</v>
      </c>
      <c r="O20" s="13">
        <v>331641</v>
      </c>
      <c r="P20" s="13">
        <v>654193</v>
      </c>
      <c r="Q20" s="13">
        <v>537855</v>
      </c>
      <c r="R20" s="15">
        <v>8</v>
      </c>
      <c r="S20" s="1"/>
    </row>
    <row r="21" spans="1:19" ht="13.5">
      <c r="A21" s="23">
        <v>9</v>
      </c>
      <c r="B21" s="5" t="s">
        <v>47</v>
      </c>
      <c r="C21" s="40">
        <f t="shared" si="1"/>
        <v>3811960</v>
      </c>
      <c r="D21" s="41">
        <v>8</v>
      </c>
      <c r="E21" s="48">
        <v>585110</v>
      </c>
      <c r="F21" s="48">
        <v>650447</v>
      </c>
      <c r="G21" s="48">
        <v>2556612</v>
      </c>
      <c r="H21" s="48"/>
      <c r="I21" s="48">
        <v>19791</v>
      </c>
      <c r="J21" s="49">
        <f t="shared" si="2"/>
        <v>14618210</v>
      </c>
      <c r="K21" s="42">
        <v>5.7</v>
      </c>
      <c r="L21" s="13">
        <v>1054199</v>
      </c>
      <c r="M21" s="13">
        <v>535424</v>
      </c>
      <c r="N21" s="13">
        <v>1228483</v>
      </c>
      <c r="O21" s="13">
        <v>1063780</v>
      </c>
      <c r="P21" s="13">
        <v>858932</v>
      </c>
      <c r="Q21" s="13">
        <v>9877392</v>
      </c>
      <c r="R21" s="15">
        <v>9</v>
      </c>
      <c r="S21" s="1"/>
    </row>
    <row r="22" spans="1:19" ht="13.5">
      <c r="A22" s="23">
        <v>10</v>
      </c>
      <c r="B22" s="5" t="s">
        <v>35</v>
      </c>
      <c r="C22" s="40">
        <f t="shared" si="1"/>
        <v>160942</v>
      </c>
      <c r="D22" s="41">
        <v>0.3</v>
      </c>
      <c r="E22" s="48"/>
      <c r="F22" s="48">
        <v>32171</v>
      </c>
      <c r="G22" s="48">
        <v>128771</v>
      </c>
      <c r="H22" s="48"/>
      <c r="I22" s="48"/>
      <c r="J22" s="49">
        <f t="shared" si="2"/>
        <v>244013</v>
      </c>
      <c r="K22" s="42">
        <v>0.1</v>
      </c>
      <c r="L22" s="13">
        <v>56132</v>
      </c>
      <c r="M22" s="13">
        <v>73739</v>
      </c>
      <c r="N22" s="13">
        <v>78666</v>
      </c>
      <c r="O22" s="13">
        <v>0</v>
      </c>
      <c r="P22" s="13">
        <v>25366</v>
      </c>
      <c r="Q22" s="13">
        <v>10110</v>
      </c>
      <c r="R22" s="15">
        <v>10</v>
      </c>
      <c r="S22" s="1"/>
    </row>
    <row r="23" spans="1:19" ht="13.5">
      <c r="A23" s="23">
        <v>11</v>
      </c>
      <c r="B23" s="5" t="s">
        <v>36</v>
      </c>
      <c r="C23" s="40">
        <f t="shared" si="1"/>
        <v>1471496</v>
      </c>
      <c r="D23" s="41">
        <v>3.1</v>
      </c>
      <c r="E23" s="48" t="s">
        <v>31</v>
      </c>
      <c r="F23" s="48">
        <v>616115</v>
      </c>
      <c r="G23" s="48">
        <v>797845</v>
      </c>
      <c r="H23" s="48"/>
      <c r="I23" s="48">
        <v>57536</v>
      </c>
      <c r="J23" s="49">
        <f t="shared" si="2"/>
        <v>1936718</v>
      </c>
      <c r="K23" s="42">
        <v>0.8</v>
      </c>
      <c r="L23" s="13">
        <v>358141</v>
      </c>
      <c r="M23" s="13">
        <v>0</v>
      </c>
      <c r="N23" s="13">
        <v>363331</v>
      </c>
      <c r="O23" s="13">
        <v>0</v>
      </c>
      <c r="P23" s="13">
        <v>256621</v>
      </c>
      <c r="Q23" s="13">
        <v>958625</v>
      </c>
      <c r="R23" s="15">
        <v>11</v>
      </c>
      <c r="S23" s="1"/>
    </row>
    <row r="24" spans="1:19" ht="13.5">
      <c r="A24" s="23">
        <v>12</v>
      </c>
      <c r="B24" s="5" t="s">
        <v>37</v>
      </c>
      <c r="C24" s="40">
        <f t="shared" si="1"/>
        <v>5531958</v>
      </c>
      <c r="D24" s="41">
        <v>11.6</v>
      </c>
      <c r="E24" s="48">
        <v>25000</v>
      </c>
      <c r="F24" s="48">
        <v>1612000</v>
      </c>
      <c r="G24" s="48">
        <v>3890000</v>
      </c>
      <c r="H24" s="48"/>
      <c r="I24" s="48">
        <v>4958</v>
      </c>
      <c r="J24" s="49">
        <f t="shared" si="2"/>
        <v>9829640</v>
      </c>
      <c r="K24" s="42">
        <v>3.9</v>
      </c>
      <c r="L24" s="13">
        <v>1959726</v>
      </c>
      <c r="M24" s="13">
        <v>0</v>
      </c>
      <c r="N24" s="13">
        <v>1009579</v>
      </c>
      <c r="O24" s="13">
        <v>377153</v>
      </c>
      <c r="P24" s="13">
        <v>442556</v>
      </c>
      <c r="Q24" s="13">
        <v>6040626</v>
      </c>
      <c r="R24" s="15">
        <v>12</v>
      </c>
      <c r="S24" s="1"/>
    </row>
    <row r="25" spans="1:19" ht="13.5">
      <c r="A25" s="23">
        <v>13</v>
      </c>
      <c r="B25" s="5" t="s">
        <v>38</v>
      </c>
      <c r="C25" s="40">
        <f t="shared" si="1"/>
        <v>729870</v>
      </c>
      <c r="D25" s="41">
        <v>1.5</v>
      </c>
      <c r="E25" s="48">
        <v>116230</v>
      </c>
      <c r="F25" s="48">
        <v>151000</v>
      </c>
      <c r="G25" s="48">
        <v>462640</v>
      </c>
      <c r="H25" s="48"/>
      <c r="I25" s="48"/>
      <c r="J25" s="49">
        <f t="shared" si="2"/>
        <v>285750</v>
      </c>
      <c r="K25" s="42">
        <v>0.1</v>
      </c>
      <c r="L25" s="13">
        <v>69100</v>
      </c>
      <c r="M25" s="13">
        <v>36600</v>
      </c>
      <c r="N25" s="13">
        <v>30000</v>
      </c>
      <c r="O25" s="13">
        <v>10600</v>
      </c>
      <c r="P25" s="13">
        <v>38800</v>
      </c>
      <c r="Q25" s="13">
        <v>100650</v>
      </c>
      <c r="R25" s="15">
        <v>13</v>
      </c>
      <c r="S25" s="1"/>
    </row>
    <row r="26" spans="1:19" ht="13.5">
      <c r="A26" s="23">
        <v>14</v>
      </c>
      <c r="B26" s="5" t="s">
        <v>39</v>
      </c>
      <c r="C26" s="40">
        <f t="shared" si="1"/>
        <v>2686352</v>
      </c>
      <c r="D26" s="41">
        <v>5.6</v>
      </c>
      <c r="E26" s="48">
        <v>31993</v>
      </c>
      <c r="F26" s="48">
        <v>1001857</v>
      </c>
      <c r="G26" s="48">
        <v>1643884</v>
      </c>
      <c r="H26" s="48"/>
      <c r="I26" s="48">
        <v>8618</v>
      </c>
      <c r="J26" s="49">
        <f t="shared" si="2"/>
        <v>8476461</v>
      </c>
      <c r="K26" s="42">
        <v>3.3</v>
      </c>
      <c r="L26" s="13">
        <v>2350454</v>
      </c>
      <c r="M26" s="13">
        <v>150209</v>
      </c>
      <c r="N26" s="13">
        <v>1184561</v>
      </c>
      <c r="O26" s="13">
        <v>13156</v>
      </c>
      <c r="P26" s="13">
        <v>121699</v>
      </c>
      <c r="Q26" s="13">
        <v>4656382</v>
      </c>
      <c r="R26" s="15">
        <v>14</v>
      </c>
      <c r="S26" s="1"/>
    </row>
    <row r="27" spans="1:19" ht="13.5">
      <c r="A27" s="23">
        <v>15</v>
      </c>
      <c r="B27" s="5" t="s">
        <v>40</v>
      </c>
      <c r="C27" s="40">
        <f t="shared" si="1"/>
        <v>2023906</v>
      </c>
      <c r="D27" s="41">
        <v>4.2</v>
      </c>
      <c r="E27" s="48">
        <v>54708</v>
      </c>
      <c r="F27" s="48">
        <v>716434</v>
      </c>
      <c r="G27" s="48">
        <v>1104210</v>
      </c>
      <c r="H27" s="48">
        <v>99622</v>
      </c>
      <c r="I27" s="48">
        <v>48932</v>
      </c>
      <c r="J27" s="49">
        <f t="shared" si="2"/>
        <v>4706782</v>
      </c>
      <c r="K27" s="42">
        <v>1.8</v>
      </c>
      <c r="L27" s="13">
        <v>1528824</v>
      </c>
      <c r="M27" s="13">
        <v>174231</v>
      </c>
      <c r="N27" s="13">
        <v>524385</v>
      </c>
      <c r="O27" s="13">
        <v>441819</v>
      </c>
      <c r="P27" s="13">
        <v>849940</v>
      </c>
      <c r="Q27" s="13">
        <v>1187583</v>
      </c>
      <c r="R27" s="15">
        <v>15</v>
      </c>
      <c r="S27" s="1"/>
    </row>
    <row r="28" spans="1:19" ht="13.5">
      <c r="A28" s="23">
        <v>16</v>
      </c>
      <c r="B28" s="5" t="s">
        <v>41</v>
      </c>
      <c r="C28" s="40">
        <f t="shared" si="1"/>
        <v>2780183</v>
      </c>
      <c r="D28" s="41">
        <v>5.8</v>
      </c>
      <c r="E28" s="48">
        <v>0</v>
      </c>
      <c r="F28" s="48">
        <v>678614</v>
      </c>
      <c r="G28" s="48">
        <v>2078560</v>
      </c>
      <c r="H28" s="48">
        <v>0</v>
      </c>
      <c r="I28" s="48">
        <v>23009</v>
      </c>
      <c r="J28" s="49">
        <f t="shared" si="2"/>
        <v>2436197</v>
      </c>
      <c r="K28" s="42">
        <v>1</v>
      </c>
      <c r="L28" s="13">
        <v>807891</v>
      </c>
      <c r="M28" s="13">
        <v>4714</v>
      </c>
      <c r="N28" s="13">
        <v>1284914</v>
      </c>
      <c r="O28" s="13">
        <v>3537</v>
      </c>
      <c r="P28" s="13">
        <v>158425</v>
      </c>
      <c r="Q28" s="13">
        <v>176716</v>
      </c>
      <c r="R28" s="15">
        <v>16</v>
      </c>
      <c r="S28" s="1"/>
    </row>
    <row r="29" spans="1:19" ht="13.5">
      <c r="A29" s="25">
        <v>17</v>
      </c>
      <c r="B29" s="26" t="s">
        <v>42</v>
      </c>
      <c r="C29" s="50">
        <f t="shared" si="1"/>
        <v>7293210</v>
      </c>
      <c r="D29" s="51">
        <v>15.3</v>
      </c>
      <c r="E29" s="52">
        <v>123006</v>
      </c>
      <c r="F29" s="52">
        <v>878349</v>
      </c>
      <c r="G29" s="52">
        <v>6143957</v>
      </c>
      <c r="H29" s="52">
        <v>45399</v>
      </c>
      <c r="I29" s="52">
        <v>102499</v>
      </c>
      <c r="J29" s="53">
        <f t="shared" si="2"/>
        <v>18483288</v>
      </c>
      <c r="K29" s="54">
        <v>7.3</v>
      </c>
      <c r="L29" s="27">
        <v>5372659</v>
      </c>
      <c r="M29" s="27">
        <v>2851244</v>
      </c>
      <c r="N29" s="27">
        <v>2887055</v>
      </c>
      <c r="O29" s="27">
        <v>3594298</v>
      </c>
      <c r="P29" s="27">
        <v>1052624</v>
      </c>
      <c r="Q29" s="27">
        <v>2725408</v>
      </c>
      <c r="R29" s="28">
        <v>17</v>
      </c>
      <c r="S29" s="1"/>
    </row>
    <row r="30" spans="1:19" ht="13.5">
      <c r="A30" s="1"/>
      <c r="B30" s="55" t="s">
        <v>48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"/>
    </row>
    <row r="31" spans="1:19" ht="13.5">
      <c r="A31" s="1"/>
      <c r="B31" s="55" t="s">
        <v>49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"/>
    </row>
    <row r="32" spans="1:19" ht="13.5">
      <c r="A32" s="1"/>
      <c r="B32" s="55" t="s">
        <v>50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"/>
    </row>
    <row r="33" spans="1:18" ht="13.5">
      <c r="A33" s="1"/>
      <c r="B33" s="29"/>
      <c r="C33" s="29"/>
      <c r="D33" s="29"/>
      <c r="E33" s="29"/>
      <c r="F33" s="29"/>
      <c r="G33" s="29"/>
      <c r="H33" s="29"/>
      <c r="I33" s="29"/>
      <c r="J33" s="29"/>
      <c r="K33" s="56"/>
      <c r="L33" s="56"/>
      <c r="M33" s="56"/>
      <c r="N33" s="56"/>
      <c r="O33" s="56"/>
      <c r="P33" s="56"/>
      <c r="Q33" s="56"/>
      <c r="R33" s="56"/>
    </row>
  </sheetData>
  <mergeCells count="7">
    <mergeCell ref="A4:B4"/>
    <mergeCell ref="A5:B5"/>
    <mergeCell ref="A7:B7"/>
    <mergeCell ref="A11:B11"/>
    <mergeCell ref="A8:B8"/>
    <mergeCell ref="A10:B10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情報普及　辛嶋</dc:creator>
  <cp:keywords/>
  <dc:description/>
  <cp:lastModifiedBy>ok10717</cp:lastModifiedBy>
  <cp:lastPrinted>1999-02-24T09:06:41Z</cp:lastPrinted>
  <dcterms:created xsi:type="dcterms:W3CDTF">1996-12-19T05:38:46Z</dcterms:created>
  <dcterms:modified xsi:type="dcterms:W3CDTF">2007-09-14T00:31:31Z</dcterms:modified>
  <cp:category/>
  <cp:version/>
  <cp:contentType/>
  <cp:contentStatus/>
</cp:coreProperties>
</file>