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81" sheetId="1" r:id="rId1"/>
    <sheet name="281(続）" sheetId="2" r:id="rId2"/>
  </sheets>
  <definedNames>
    <definedName name="_xlnm.Print_Area" localSheetId="0">'281'!$A$2:$U$61</definedName>
    <definedName name="_xlnm.Print_Area" localSheetId="1">'281(続）'!$A$2:$U$61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<sst xmlns="http://schemas.openxmlformats.org/spreadsheetml/2006/main" count="388" uniqueCount="203">
  <si>
    <t>281.  都　道　府　県　　　勢　主　要　指　標</t>
  </si>
  <si>
    <t>人口密度</t>
  </si>
  <si>
    <t>一般</t>
  </si>
  <si>
    <t>病院</t>
  </si>
  <si>
    <t>医師数</t>
  </si>
  <si>
    <t>出生率</t>
  </si>
  <si>
    <t>死亡率</t>
  </si>
  <si>
    <t>乳児死亡率</t>
  </si>
  <si>
    <t>農業就業</t>
  </si>
  <si>
    <t>耕地</t>
  </si>
  <si>
    <t>水陸稲</t>
  </si>
  <si>
    <t>林野</t>
  </si>
  <si>
    <t>漁業</t>
  </si>
  <si>
    <t>海面</t>
  </si>
  <si>
    <t>都道府県</t>
  </si>
  <si>
    <t>面 積</t>
  </si>
  <si>
    <t>人口</t>
  </si>
  <si>
    <t>(1k㎡</t>
  </si>
  <si>
    <t>他都道府県</t>
  </si>
  <si>
    <t>事業所数</t>
  </si>
  <si>
    <t>(除:歯科</t>
  </si>
  <si>
    <t>(人口</t>
  </si>
  <si>
    <t>(出生</t>
  </si>
  <si>
    <t>農家数</t>
  </si>
  <si>
    <t>者数</t>
  </si>
  <si>
    <t>経営</t>
  </si>
  <si>
    <t>当たり)</t>
  </si>
  <si>
    <t>世帯数</t>
  </si>
  <si>
    <t>からの転入</t>
  </si>
  <si>
    <t>への転出</t>
  </si>
  <si>
    <t>病床数</t>
  </si>
  <si>
    <t>医師)</t>
  </si>
  <si>
    <t xml:space="preserve">  千対)</t>
  </si>
  <si>
    <t xml:space="preserve"> 千対)</t>
  </si>
  <si>
    <t>15歳以上</t>
  </si>
  <si>
    <t>面積</t>
  </si>
  <si>
    <t>収穫量</t>
  </si>
  <si>
    <t>体数</t>
  </si>
  <si>
    <t>漁獲量</t>
  </si>
  <si>
    <t>調査年</t>
  </si>
  <si>
    <t>7.10. 1</t>
  </si>
  <si>
    <t>単  位</t>
  </si>
  <si>
    <t>千人</t>
  </si>
  <si>
    <t>人</t>
  </si>
  <si>
    <t>千世帯</t>
  </si>
  <si>
    <t>事業所</t>
  </si>
  <si>
    <t>床</t>
  </si>
  <si>
    <t>千戸</t>
  </si>
  <si>
    <t>千ha</t>
  </si>
  <si>
    <t>千t</t>
  </si>
  <si>
    <t>経営体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</si>
  <si>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</si>
  <si>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</si>
  <si>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</si>
  <si>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</si>
  <si>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</si>
  <si>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</si>
  <si>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</si>
  <si>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</si>
  <si>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</si>
  <si>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</si>
  <si>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</si>
  <si>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</si>
  <si>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</si>
  <si>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</si>
  <si>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</si>
  <si>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</si>
  <si>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</si>
  <si>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</si>
  <si>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</si>
  <si>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</si>
  <si>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</si>
  <si>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</si>
  <si>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</si>
  <si>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</si>
  <si>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</si>
  <si>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</si>
  <si>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</si>
  <si>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</si>
  <si>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</si>
  <si>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</si>
  <si>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</si>
  <si>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</si>
  <si>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</si>
  <si>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</si>
  <si>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</si>
  <si>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</si>
  <si>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</si>
  <si>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</si>
  <si>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</si>
  <si>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</si>
  <si>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</si>
  <si>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</si>
  <si>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</si>
  <si>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</si>
  <si>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</si>
  <si>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</si>
  <si>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</si>
  <si>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</si>
  <si>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資  料</t>
  </si>
  <si>
    <t>国勢調査</t>
  </si>
  <si>
    <t>医 療 施 設 調 査</t>
  </si>
  <si>
    <t>人口動態統計調査</t>
  </si>
  <si>
    <t>医   師   調   査</t>
  </si>
  <si>
    <t>注）面積は一部総務庁推定</t>
  </si>
  <si>
    <t>　　　　都　　道　　府　　県　　勢　　主　　　要　　指　　標　　</t>
  </si>
  <si>
    <t>（　続　き　）</t>
  </si>
  <si>
    <t>自動車</t>
  </si>
  <si>
    <t>銀行</t>
  </si>
  <si>
    <t>生活保護率</t>
  </si>
  <si>
    <t>県内</t>
  </si>
  <si>
    <t>県民1人</t>
  </si>
  <si>
    <t>県歳出額</t>
  </si>
  <si>
    <t>テレビ契約数</t>
  </si>
  <si>
    <t>交通事故</t>
  </si>
  <si>
    <t>年間</t>
  </si>
  <si>
    <t>保  有</t>
  </si>
  <si>
    <t>実延長</t>
  </si>
  <si>
    <t>商店数</t>
  </si>
  <si>
    <t xml:space="preserve">  (人口</t>
  </si>
  <si>
    <t>当たり</t>
  </si>
  <si>
    <t>中学校</t>
  </si>
  <si>
    <t>高等学校</t>
  </si>
  <si>
    <t>放送受信</t>
  </si>
  <si>
    <t>衛星契約数</t>
  </si>
  <si>
    <t>発生件数</t>
  </si>
  <si>
    <t>出荷額等</t>
  </si>
  <si>
    <t>車両数</t>
  </si>
  <si>
    <t>販売額</t>
  </si>
  <si>
    <t>預金残高</t>
  </si>
  <si>
    <t>総生産</t>
  </si>
  <si>
    <t>県民所得</t>
  </si>
  <si>
    <t>(普通会計)</t>
  </si>
  <si>
    <t>卒業者</t>
  </si>
  <si>
    <t>契約者</t>
  </si>
  <si>
    <t>(再掲)</t>
  </si>
  <si>
    <t>(除物損事故)</t>
  </si>
  <si>
    <t>所</t>
  </si>
  <si>
    <t>億円</t>
  </si>
  <si>
    <t>千両</t>
  </si>
  <si>
    <t>km</t>
  </si>
  <si>
    <t>％</t>
  </si>
  <si>
    <t>店</t>
  </si>
  <si>
    <t>10億円</t>
  </si>
  <si>
    <t>千円</t>
  </si>
  <si>
    <t>百万円</t>
  </si>
  <si>
    <t>千件</t>
  </si>
  <si>
    <t>件</t>
  </si>
  <si>
    <t>陸運統計</t>
  </si>
  <si>
    <t>商  業  統  計  調  査</t>
  </si>
  <si>
    <t>日銀経済</t>
  </si>
  <si>
    <t>社会福祉</t>
  </si>
  <si>
    <t>県民経済計算年報</t>
  </si>
  <si>
    <t>学校基本調査</t>
  </si>
  <si>
    <t>放送受信契約数</t>
  </si>
  <si>
    <t>交通統計</t>
  </si>
  <si>
    <t>要覧</t>
  </si>
  <si>
    <t>統計月報</t>
  </si>
  <si>
    <t>業務報告</t>
  </si>
  <si>
    <t>統  計  要  覧</t>
  </si>
  <si>
    <t>転 出 入 者 数</t>
  </si>
  <si>
    <t>7.10. 1</t>
  </si>
  <si>
    <t>平　成　７　年</t>
  </si>
  <si>
    <t>3.7. 1</t>
  </si>
  <si>
    <t>6.10. 1</t>
  </si>
  <si>
    <t>７年</t>
  </si>
  <si>
    <t>7. 2. 1</t>
  </si>
  <si>
    <t>6. 8. 1</t>
  </si>
  <si>
    <t>６年</t>
  </si>
  <si>
    <t>2. 8. 1</t>
  </si>
  <si>
    <t>7. 1. 1</t>
  </si>
  <si>
    <t>k㎡</t>
  </si>
  <si>
    <t>全国都道府</t>
  </si>
  <si>
    <t>住 民 基 本 台 帳</t>
  </si>
  <si>
    <t>事業所</t>
  </si>
  <si>
    <t>第　　７１　　次　　農   林   水   産   省   統   計   表</t>
  </si>
  <si>
    <t>県別面積調</t>
  </si>
  <si>
    <t>人 口 移 動 報 告</t>
  </si>
  <si>
    <t>統計調査</t>
  </si>
  <si>
    <t>工　　　　　業</t>
  </si>
  <si>
    <t>道　　　　路</t>
  </si>
  <si>
    <t>商　　　　　　業</t>
  </si>
  <si>
    <t>進  学  率</t>
  </si>
  <si>
    <t>従業者数</t>
  </si>
  <si>
    <t>舗装率</t>
  </si>
  <si>
    <t>7.12.31 (従業者４人以上)</t>
  </si>
  <si>
    <t>7. 3.31</t>
  </si>
  <si>
    <t>7.4.1</t>
  </si>
  <si>
    <t>6.7. 1 (飲食店を除く)</t>
  </si>
  <si>
    <t>8年3月末</t>
  </si>
  <si>
    <t>６年度</t>
  </si>
  <si>
    <t>５年度</t>
  </si>
  <si>
    <t>６年度</t>
  </si>
  <si>
    <t>8. 5. 1</t>
  </si>
  <si>
    <t>8. 3.31</t>
  </si>
  <si>
    <t>７年</t>
  </si>
  <si>
    <t>％</t>
  </si>
  <si>
    <t xml:space="preserve"> </t>
  </si>
  <si>
    <t>工 業 統 計 調 査</t>
  </si>
  <si>
    <t>道路統計年報</t>
  </si>
  <si>
    <t>地方財政</t>
  </si>
  <si>
    <t>( 速 　　　　   報 )</t>
  </si>
  <si>
    <t>統計年報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</si>
</sst>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#,##0_);[Red]\(#,##0\)"/>
    <numFmt numFmtId="218" formatCode="#,##0.0_);[Red]\(#,##0.0\)"/>
    <numFmt numFmtId="219" formatCode="#,##0.0;[Red]\-#,##0.0"/>
  </numFmts>
  <fonts count="1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211">
    <xf numFmtId="0" fontId="0" fillId="0" borderId="0" xfId="0" applyAlignment="1">
      <alignment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16" applyFont="1" applyBorder="1" applyAlignment="1">
      <alignment/>
    </xf>
    <xf numFmtId="38" fontId="9" fillId="0" borderId="1" xfId="16" applyFont="1" applyBorder="1" applyAlignment="1">
      <alignment vertical="center"/>
    </xf>
    <xf numFmtId="38" fontId="8" fillId="0" borderId="1" xfId="16" applyFont="1" applyBorder="1" applyAlignment="1" applyProtection="1">
      <alignment horizontal="left" vertical="center"/>
      <protection/>
    </xf>
    <xf numFmtId="38" fontId="8" fillId="0" borderId="1" xfId="16" applyFont="1" applyBorder="1" applyAlignment="1">
      <alignment/>
    </xf>
    <xf numFmtId="38" fontId="8" fillId="0" borderId="1" xfId="16" applyFont="1" applyBorder="1" applyAlignment="1">
      <alignment vertical="center"/>
    </xf>
    <xf numFmtId="0" fontId="10" fillId="0" borderId="0" xfId="0" applyFont="1" applyAlignment="1">
      <alignment vertical="center"/>
    </xf>
    <xf numFmtId="38" fontId="11" fillId="0" borderId="0" xfId="16" applyFont="1" applyBorder="1" applyAlignment="1">
      <alignment vertical="center"/>
    </xf>
    <xf numFmtId="38" fontId="11" fillId="0" borderId="2" xfId="16" applyFont="1" applyBorder="1" applyAlignment="1">
      <alignment vertical="center"/>
    </xf>
    <xf numFmtId="0" fontId="11" fillId="0" borderId="2" xfId="16" applyNumberFormat="1" applyFont="1" applyBorder="1" applyAlignment="1" applyProtection="1">
      <alignment horizontal="distributed" vertical="center"/>
      <protection/>
    </xf>
    <xf numFmtId="38" fontId="11" fillId="0" borderId="2" xfId="16" applyFont="1" applyBorder="1" applyAlignment="1" applyProtection="1">
      <alignment horizontal="distributed" vertical="center"/>
      <protection/>
    </xf>
    <xf numFmtId="38" fontId="11" fillId="0" borderId="3" xfId="16" applyFont="1" applyBorder="1" applyAlignment="1" applyProtection="1">
      <alignment horizontal="center" vertical="center"/>
      <protection/>
    </xf>
    <xf numFmtId="38" fontId="11" fillId="0" borderId="4" xfId="16" applyFont="1" applyBorder="1" applyAlignment="1" applyProtection="1">
      <alignment horizontal="center" vertical="center"/>
      <protection/>
    </xf>
    <xf numFmtId="38" fontId="11" fillId="0" borderId="0" xfId="16" applyFont="1" applyBorder="1" applyAlignment="1" applyProtection="1">
      <alignment horizontal="distributed" vertical="center"/>
      <protection/>
    </xf>
    <xf numFmtId="38" fontId="11" fillId="0" borderId="2" xfId="16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38" fontId="11" fillId="0" borderId="2" xfId="16" applyFont="1" applyBorder="1" applyAlignment="1" applyProtection="1">
      <alignment vertical="center"/>
      <protection/>
    </xf>
    <xf numFmtId="38" fontId="11" fillId="0" borderId="2" xfId="16" applyFont="1" applyBorder="1" applyAlignment="1" applyProtection="1">
      <alignment horizontal="left" vertical="center"/>
      <protection/>
    </xf>
    <xf numFmtId="38" fontId="11" fillId="0" borderId="0" xfId="16" applyFont="1" applyBorder="1" applyAlignment="1" applyProtection="1">
      <alignment horizontal="left" vertical="center"/>
      <protection/>
    </xf>
    <xf numFmtId="38" fontId="11" fillId="0" borderId="2" xfId="16" applyFont="1" applyBorder="1" applyAlignment="1" applyProtection="1">
      <alignment horizontal="center" vertical="center"/>
      <protection/>
    </xf>
    <xf numFmtId="38" fontId="11" fillId="0" borderId="5" xfId="16" applyFont="1" applyBorder="1" applyAlignment="1">
      <alignment vertical="center"/>
    </xf>
    <xf numFmtId="38" fontId="11" fillId="0" borderId="6" xfId="16" applyFont="1" applyBorder="1" applyAlignment="1">
      <alignment vertical="center"/>
    </xf>
    <xf numFmtId="38" fontId="11" fillId="0" borderId="6" xfId="16" applyFont="1" applyBorder="1" applyAlignment="1" applyProtection="1">
      <alignment horizontal="distributed" vertical="center"/>
      <protection/>
    </xf>
    <xf numFmtId="38" fontId="11" fillId="0" borderId="6" xfId="16" applyFont="1" applyBorder="1" applyAlignment="1">
      <alignment horizontal="distributed" vertical="center"/>
    </xf>
    <xf numFmtId="38" fontId="11" fillId="0" borderId="6" xfId="16" applyFont="1" applyBorder="1" applyAlignment="1" applyProtection="1">
      <alignment horizontal="right" vertical="center"/>
      <protection/>
    </xf>
    <xf numFmtId="38" fontId="11" fillId="0" borderId="5" xfId="16" applyFont="1" applyBorder="1" applyAlignment="1" applyProtection="1">
      <alignment horizontal="center" vertical="center"/>
      <protection/>
    </xf>
    <xf numFmtId="38" fontId="11" fillId="0" borderId="6" xfId="16" applyFont="1" applyBorder="1" applyAlignment="1" applyProtection="1">
      <alignment horizontal="center" vertical="center"/>
      <protection/>
    </xf>
    <xf numFmtId="38" fontId="11" fillId="0" borderId="6" xfId="16" applyFont="1" applyBorder="1" applyAlignment="1">
      <alignment horizontal="center" vertical="center"/>
    </xf>
    <xf numFmtId="49" fontId="11" fillId="0" borderId="5" xfId="16" applyNumberFormat="1" applyFont="1" applyBorder="1" applyAlignment="1" applyProtection="1">
      <alignment horizontal="distributed" vertical="center"/>
      <protection/>
    </xf>
    <xf numFmtId="49" fontId="11" fillId="0" borderId="6" xfId="16" applyNumberFormat="1" applyFont="1" applyBorder="1" applyAlignment="1" applyProtection="1">
      <alignment horizontal="center" vertical="center"/>
      <protection locked="0"/>
    </xf>
    <xf numFmtId="49" fontId="11" fillId="0" borderId="7" xfId="16" applyNumberFormat="1" applyFont="1" applyBorder="1" applyAlignment="1" applyProtection="1">
      <alignment horizontal="center" vertical="center"/>
      <protection locked="0"/>
    </xf>
    <xf numFmtId="49" fontId="11" fillId="0" borderId="8" xfId="16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49" fontId="11" fillId="0" borderId="7" xfId="16" applyNumberFormat="1" applyFont="1" applyBorder="1" applyAlignment="1" applyProtection="1">
      <alignment horizontal="center" vertical="center"/>
      <protection locked="0"/>
    </xf>
    <xf numFmtId="49" fontId="11" fillId="0" borderId="9" xfId="16" applyNumberFormat="1" applyFont="1" applyBorder="1" applyAlignment="1" applyProtection="1">
      <alignment horizontal="center" vertical="center"/>
      <protection locked="0"/>
    </xf>
    <xf numFmtId="49" fontId="11" fillId="0" borderId="8" xfId="16" applyNumberFormat="1" applyFont="1" applyBorder="1" applyAlignment="1" applyProtection="1" quotePrefix="1">
      <alignment horizontal="center" vertical="center"/>
      <protection locked="0"/>
    </xf>
    <xf numFmtId="49" fontId="11" fillId="0" borderId="9" xfId="16" applyNumberFormat="1" applyFont="1" applyBorder="1" applyAlignment="1" applyProtection="1" quotePrefix="1">
      <alignment horizontal="center" vertical="center"/>
      <protection locked="0"/>
    </xf>
    <xf numFmtId="49" fontId="11" fillId="0" borderId="6" xfId="16" applyNumberFormat="1" applyFont="1" applyBorder="1" applyAlignment="1" applyProtection="1">
      <alignment horizontal="distributed" vertical="center"/>
      <protection/>
    </xf>
    <xf numFmtId="49" fontId="12" fillId="0" borderId="0" xfId="0" applyNumberFormat="1" applyFont="1" applyAlignment="1">
      <alignment vertical="center"/>
    </xf>
    <xf numFmtId="38" fontId="14" fillId="0" borderId="0" xfId="16" applyFont="1" applyBorder="1" applyAlignment="1" applyProtection="1">
      <alignment horizontal="distributed" vertical="center"/>
      <protection/>
    </xf>
    <xf numFmtId="38" fontId="11" fillId="0" borderId="2" xfId="16" applyFont="1" applyBorder="1" applyAlignment="1" applyProtection="1">
      <alignment horizontal="right" vertical="center"/>
      <protection/>
    </xf>
    <xf numFmtId="38" fontId="14" fillId="0" borderId="0" xfId="16" applyFont="1" applyBorder="1" applyAlignment="1" applyProtection="1">
      <alignment horizontal="right" vertical="center"/>
      <protection locked="0"/>
    </xf>
    <xf numFmtId="38" fontId="14" fillId="0" borderId="0" xfId="16" applyFont="1" applyAlignment="1" applyProtection="1">
      <alignment horizontal="right" vertical="center"/>
      <protection locked="0"/>
    </xf>
    <xf numFmtId="38" fontId="14" fillId="0" borderId="2" xfId="16" applyFont="1" applyBorder="1" applyAlignment="1" applyProtection="1">
      <alignment horizontal="distributed" vertical="center"/>
      <protection/>
    </xf>
    <xf numFmtId="38" fontId="14" fillId="0" borderId="0" xfId="16" applyFont="1" applyBorder="1" applyAlignment="1">
      <alignment horizontal="distributed" vertical="center"/>
    </xf>
    <xf numFmtId="38" fontId="14" fillId="0" borderId="2" xfId="16" applyFont="1" applyBorder="1" applyAlignment="1">
      <alignment vertical="center"/>
    </xf>
    <xf numFmtId="38" fontId="14" fillId="0" borderId="0" xfId="16" applyFont="1" applyBorder="1" applyAlignment="1" applyProtection="1">
      <alignment horizontal="center" vertical="center"/>
      <protection/>
    </xf>
    <xf numFmtId="38" fontId="14" fillId="0" borderId="0" xfId="16" applyFont="1" applyBorder="1" applyAlignment="1">
      <alignment vertical="center"/>
    </xf>
    <xf numFmtId="204" fontId="14" fillId="0" borderId="0" xfId="16" applyNumberFormat="1" applyFont="1" applyBorder="1" applyAlignment="1" applyProtection="1">
      <alignment horizontal="center" vertical="center"/>
      <protection/>
    </xf>
    <xf numFmtId="38" fontId="14" fillId="0" borderId="0" xfId="16" applyFont="1" applyAlignment="1" applyProtection="1">
      <alignment horizontal="center" vertical="center"/>
      <protection/>
    </xf>
    <xf numFmtId="38" fontId="14" fillId="0" borderId="2" xfId="16" applyFont="1" applyBorder="1" applyAlignment="1">
      <alignment horizontal="distributed" vertical="center"/>
    </xf>
    <xf numFmtId="38" fontId="15" fillId="0" borderId="0" xfId="16" applyFont="1" applyBorder="1" applyAlignment="1" applyProtection="1">
      <alignment horizontal="distributed" vertical="center"/>
      <protection/>
    </xf>
    <xf numFmtId="38" fontId="15" fillId="0" borderId="2" xfId="16" applyFont="1" applyBorder="1" applyAlignment="1" applyProtection="1">
      <alignment vertical="center"/>
      <protection/>
    </xf>
    <xf numFmtId="38" fontId="15" fillId="0" borderId="0" xfId="16" applyFont="1" applyBorder="1" applyAlignment="1" applyProtection="1">
      <alignment vertical="center"/>
      <protection locked="0"/>
    </xf>
    <xf numFmtId="38" fontId="15" fillId="0" borderId="0" xfId="16" applyFont="1" applyBorder="1" applyAlignment="1" applyProtection="1">
      <alignment vertical="center"/>
      <protection/>
    </xf>
    <xf numFmtId="38" fontId="15" fillId="0" borderId="0" xfId="16" applyNumberFormat="1" applyFont="1" applyBorder="1" applyAlignment="1" applyProtection="1">
      <alignment vertical="center"/>
      <protection locked="0"/>
    </xf>
    <xf numFmtId="193" fontId="15" fillId="0" borderId="0" xfId="16" applyNumberFormat="1" applyFont="1" applyBorder="1" applyAlignment="1" applyProtection="1">
      <alignment vertical="center"/>
      <protection/>
    </xf>
    <xf numFmtId="38" fontId="15" fillId="0" borderId="2" xfId="16" applyFont="1" applyBorder="1" applyAlignment="1" applyProtection="1">
      <alignment horizontal="distributed" vertical="center"/>
      <protection/>
    </xf>
    <xf numFmtId="0" fontId="16" fillId="0" borderId="0" xfId="0" applyFont="1" applyAlignment="1">
      <alignment vertical="center"/>
    </xf>
    <xf numFmtId="219" fontId="14" fillId="0" borderId="0" xfId="16" applyNumberFormat="1" applyFont="1" applyBorder="1" applyAlignment="1" applyProtection="1">
      <alignment vertical="center"/>
      <protection/>
    </xf>
    <xf numFmtId="38" fontId="14" fillId="0" borderId="0" xfId="16" applyFont="1" applyBorder="1" applyAlignment="1" applyProtection="1">
      <alignment vertical="center"/>
      <protection/>
    </xf>
    <xf numFmtId="193" fontId="14" fillId="0" borderId="0" xfId="16" applyNumberFormat="1" applyFont="1" applyBorder="1" applyAlignment="1" applyProtection="1">
      <alignment vertical="center"/>
      <protection/>
    </xf>
    <xf numFmtId="193" fontId="14" fillId="0" borderId="0" xfId="16" applyNumberFormat="1" applyFont="1" applyAlignment="1" applyProtection="1">
      <alignment vertical="center"/>
      <protection/>
    </xf>
    <xf numFmtId="38" fontId="14" fillId="0" borderId="2" xfId="16" applyFont="1" applyBorder="1" applyAlignment="1" applyProtection="1">
      <alignment vertical="center"/>
      <protection/>
    </xf>
    <xf numFmtId="38" fontId="14" fillId="0" borderId="0" xfId="16" applyFont="1" applyBorder="1" applyAlignment="1" applyProtection="1">
      <alignment vertical="center"/>
      <protection locked="0"/>
    </xf>
    <xf numFmtId="38" fontId="14" fillId="0" borderId="0" xfId="16" applyFont="1" applyAlignment="1" applyProtection="1">
      <alignment vertical="center"/>
      <protection locked="0"/>
    </xf>
    <xf numFmtId="38" fontId="14" fillId="0" borderId="0" xfId="16" applyNumberFormat="1" applyFont="1" applyAlignment="1" applyProtection="1">
      <alignment vertical="center"/>
      <protection locked="0"/>
    </xf>
    <xf numFmtId="38" fontId="14" fillId="0" borderId="0" xfId="16" applyFont="1" applyAlignment="1" applyProtection="1">
      <alignment vertical="center"/>
      <protection/>
    </xf>
    <xf numFmtId="193" fontId="14" fillId="0" borderId="0" xfId="16" applyNumberFormat="1" applyFont="1" applyAlignment="1" applyProtection="1">
      <alignment vertical="center"/>
      <protection locked="0"/>
    </xf>
    <xf numFmtId="38" fontId="14" fillId="0" borderId="0" xfId="16" applyNumberFormat="1" applyFont="1" applyAlignment="1" applyProtection="1">
      <alignment vertical="center"/>
      <protection/>
    </xf>
    <xf numFmtId="38" fontId="15" fillId="0" borderId="0" xfId="16" applyFont="1" applyAlignment="1" applyProtection="1">
      <alignment vertical="center"/>
      <protection locked="0"/>
    </xf>
    <xf numFmtId="38" fontId="15" fillId="0" borderId="0" xfId="16" applyFont="1" applyAlignment="1" applyProtection="1">
      <alignment vertical="center"/>
      <protection/>
    </xf>
    <xf numFmtId="38" fontId="15" fillId="0" borderId="0" xfId="16" applyNumberFormat="1" applyFont="1" applyAlignment="1" applyProtection="1">
      <alignment vertical="center"/>
      <protection locked="0"/>
    </xf>
    <xf numFmtId="193" fontId="15" fillId="0" borderId="0" xfId="16" applyNumberFormat="1" applyFont="1" applyAlignment="1" applyProtection="1">
      <alignment vertical="center"/>
      <protection locked="0"/>
    </xf>
    <xf numFmtId="38" fontId="14" fillId="0" borderId="5" xfId="16" applyFont="1" applyBorder="1" applyAlignment="1" applyProtection="1">
      <alignment horizontal="distributed" vertical="center"/>
      <protection/>
    </xf>
    <xf numFmtId="38" fontId="14" fillId="0" borderId="6" xfId="16" applyFont="1" applyBorder="1" applyAlignment="1" applyProtection="1">
      <alignment vertical="center"/>
      <protection/>
    </xf>
    <xf numFmtId="38" fontId="14" fillId="0" borderId="5" xfId="16" applyFont="1" applyBorder="1" applyAlignment="1" applyProtection="1">
      <alignment vertical="center"/>
      <protection locked="0"/>
    </xf>
    <xf numFmtId="38" fontId="14" fillId="0" borderId="5" xfId="16" applyNumberFormat="1" applyFont="1" applyBorder="1" applyAlignment="1" applyProtection="1">
      <alignment vertical="center"/>
      <protection locked="0"/>
    </xf>
    <xf numFmtId="38" fontId="14" fillId="0" borderId="5" xfId="16" applyFont="1" applyBorder="1" applyAlignment="1" applyProtection="1">
      <alignment vertical="center"/>
      <protection/>
    </xf>
    <xf numFmtId="193" fontId="14" fillId="0" borderId="5" xfId="16" applyNumberFormat="1" applyFont="1" applyBorder="1" applyAlignment="1" applyProtection="1">
      <alignment vertical="center"/>
      <protection locked="0"/>
    </xf>
    <xf numFmtId="38" fontId="14" fillId="0" borderId="6" xfId="16" applyFont="1" applyBorder="1" applyAlignment="1" applyProtection="1">
      <alignment horizontal="distributed" vertical="center"/>
      <protection/>
    </xf>
    <xf numFmtId="38" fontId="11" fillId="0" borderId="10" xfId="16" applyFont="1" applyBorder="1" applyAlignment="1" applyProtection="1">
      <alignment horizontal="distributed" vertical="center"/>
      <protection/>
    </xf>
    <xf numFmtId="38" fontId="11" fillId="0" borderId="11" xfId="16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38" fontId="11" fillId="0" borderId="10" xfId="16" applyFont="1" applyBorder="1" applyAlignment="1" applyProtection="1">
      <alignment horizontal="center" vertical="center"/>
      <protection/>
    </xf>
    <xf numFmtId="38" fontId="11" fillId="0" borderId="11" xfId="16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38" fontId="11" fillId="0" borderId="11" xfId="16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>
      <alignment vertical="center"/>
      <protection/>
    </xf>
    <xf numFmtId="0" fontId="5" fillId="0" borderId="13" xfId="0" applyFont="1" applyBorder="1" applyAlignment="1" applyProtection="1">
      <alignment horizontal="distributed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38" fontId="11" fillId="0" borderId="6" xfId="16" applyFont="1" applyBorder="1" applyAlignment="1" applyProtection="1">
      <alignment horizontal="center" vertical="center"/>
      <protection/>
    </xf>
    <xf numFmtId="38" fontId="11" fillId="0" borderId="13" xfId="16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distributed" vertical="center"/>
      <protection/>
    </xf>
    <xf numFmtId="0" fontId="14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217" fontId="5" fillId="0" borderId="0" xfId="0" applyNumberFormat="1" applyFont="1" applyAlignment="1">
      <alignment horizontal="center" vertical="center"/>
    </xf>
    <xf numFmtId="218" fontId="5" fillId="0" borderId="0" xfId="0" applyNumberFormat="1" applyFont="1" applyAlignment="1">
      <alignment horizontal="center" vertical="center"/>
    </xf>
    <xf numFmtId="217" fontId="6" fillId="0" borderId="0" xfId="0" applyNumberFormat="1" applyFont="1" applyAlignment="1">
      <alignment vertical="center"/>
    </xf>
    <xf numFmtId="217" fontId="8" fillId="0" borderId="0" xfId="16" applyNumberFormat="1" applyFont="1" applyBorder="1" applyAlignment="1">
      <alignment vertical="center"/>
    </xf>
    <xf numFmtId="218" fontId="6" fillId="0" borderId="0" xfId="0" applyNumberFormat="1" applyFont="1" applyAlignment="1">
      <alignment vertical="center"/>
    </xf>
    <xf numFmtId="217" fontId="9" fillId="0" borderId="0" xfId="16" applyNumberFormat="1" applyFont="1" applyBorder="1" applyAlignment="1">
      <alignment vertical="center"/>
    </xf>
    <xf numFmtId="217" fontId="9" fillId="0" borderId="1" xfId="16" applyNumberFormat="1" applyFont="1" applyBorder="1" applyAlignment="1">
      <alignment vertical="center"/>
    </xf>
    <xf numFmtId="217" fontId="8" fillId="0" borderId="1" xfId="16" applyNumberFormat="1" applyFont="1" applyBorder="1" applyAlignment="1">
      <alignment vertical="center"/>
    </xf>
    <xf numFmtId="218" fontId="9" fillId="0" borderId="1" xfId="16" applyNumberFormat="1" applyFont="1" applyBorder="1" applyAlignment="1">
      <alignment vertical="center"/>
    </xf>
    <xf numFmtId="217" fontId="10" fillId="0" borderId="0" xfId="0" applyNumberFormat="1" applyFont="1" applyAlignment="1">
      <alignment vertical="center"/>
    </xf>
    <xf numFmtId="217" fontId="11" fillId="0" borderId="0" xfId="16" applyNumberFormat="1" applyFont="1" applyBorder="1" applyAlignment="1">
      <alignment vertical="center"/>
    </xf>
    <xf numFmtId="217" fontId="11" fillId="0" borderId="3" xfId="16" applyNumberFormat="1" applyFont="1" applyBorder="1" applyAlignment="1" applyProtection="1">
      <alignment horizontal="center" vertical="center"/>
      <protection/>
    </xf>
    <xf numFmtId="217" fontId="11" fillId="0" borderId="14" xfId="16" applyNumberFormat="1" applyFont="1" applyBorder="1" applyAlignment="1" applyProtection="1">
      <alignment horizontal="center" vertical="center"/>
      <protection/>
    </xf>
    <xf numFmtId="217" fontId="11" fillId="0" borderId="4" xfId="16" applyNumberFormat="1" applyFont="1" applyBorder="1" applyAlignment="1" applyProtection="1">
      <alignment horizontal="center" vertical="center"/>
      <protection/>
    </xf>
    <xf numFmtId="217" fontId="11" fillId="0" borderId="2" xfId="16" applyNumberFormat="1" applyFont="1" applyBorder="1" applyAlignment="1" applyProtection="1">
      <alignment horizontal="distributed" vertical="center"/>
      <protection/>
    </xf>
    <xf numFmtId="217" fontId="11" fillId="0" borderId="0" xfId="16" applyNumberFormat="1" applyFont="1" applyBorder="1" applyAlignment="1" applyProtection="1">
      <alignment horizontal="distributed" vertical="center"/>
      <protection/>
    </xf>
    <xf numFmtId="218" fontId="11" fillId="0" borderId="2" xfId="16" applyNumberFormat="1" applyFont="1" applyBorder="1" applyAlignment="1" applyProtection="1">
      <alignment horizontal="center" vertical="center"/>
      <protection/>
    </xf>
    <xf numFmtId="217" fontId="11" fillId="0" borderId="2" xfId="16" applyNumberFormat="1" applyFont="1" applyBorder="1" applyAlignment="1" applyProtection="1">
      <alignment horizontal="center" vertical="center"/>
      <protection/>
    </xf>
    <xf numFmtId="218" fontId="11" fillId="0" borderId="3" xfId="16" applyNumberFormat="1" applyFont="1" applyBorder="1" applyAlignment="1" applyProtection="1">
      <alignment horizontal="center" vertical="center"/>
      <protection/>
    </xf>
    <xf numFmtId="218" fontId="11" fillId="0" borderId="4" xfId="16" applyNumberFormat="1" applyFont="1" applyBorder="1" applyAlignment="1" applyProtection="1">
      <alignment horizontal="center" vertical="center"/>
      <protection/>
    </xf>
    <xf numFmtId="217" fontId="11" fillId="0" borderId="2" xfId="16" applyNumberFormat="1" applyFont="1" applyBorder="1" applyAlignment="1">
      <alignment vertical="center"/>
    </xf>
    <xf numFmtId="217" fontId="12" fillId="0" borderId="0" xfId="0" applyNumberFormat="1" applyFont="1" applyAlignment="1">
      <alignment vertical="center"/>
    </xf>
    <xf numFmtId="217" fontId="11" fillId="0" borderId="15" xfId="16" applyNumberFormat="1" applyFont="1" applyBorder="1" applyAlignment="1" applyProtection="1">
      <alignment horizontal="distributed" vertical="center"/>
      <protection/>
    </xf>
    <xf numFmtId="218" fontId="11" fillId="0" borderId="15" xfId="16" applyNumberFormat="1" applyFont="1" applyBorder="1" applyAlignment="1" applyProtection="1">
      <alignment horizontal="distributed" vertical="center"/>
      <protection/>
    </xf>
    <xf numFmtId="217" fontId="11" fillId="0" borderId="0" xfId="16" applyNumberFormat="1" applyFont="1" applyBorder="1" applyAlignment="1">
      <alignment horizontal="distributed" vertical="center"/>
    </xf>
    <xf numFmtId="218" fontId="11" fillId="0" borderId="2" xfId="16" applyNumberFormat="1" applyFont="1" applyBorder="1" applyAlignment="1" applyProtection="1">
      <alignment horizontal="left" vertical="center"/>
      <protection/>
    </xf>
    <xf numFmtId="217" fontId="11" fillId="0" borderId="2" xfId="16" applyNumberFormat="1" applyFont="1" applyBorder="1" applyAlignment="1">
      <alignment horizontal="distributed" vertical="center"/>
    </xf>
    <xf numFmtId="218" fontId="11" fillId="0" borderId="2" xfId="16" applyNumberFormat="1" applyFont="1" applyBorder="1" applyAlignment="1" applyProtection="1">
      <alignment horizontal="distributed" vertical="center"/>
      <protection/>
    </xf>
    <xf numFmtId="217" fontId="11" fillId="0" borderId="5" xfId="16" applyNumberFormat="1" applyFont="1" applyBorder="1" applyAlignment="1">
      <alignment vertical="center"/>
    </xf>
    <xf numFmtId="217" fontId="11" fillId="0" borderId="16" xfId="16" applyNumberFormat="1" applyFont="1" applyBorder="1" applyAlignment="1" applyProtection="1">
      <alignment horizontal="distributed" vertical="center"/>
      <protection/>
    </xf>
    <xf numFmtId="0" fontId="5" fillId="0" borderId="16" xfId="0" applyFont="1" applyBorder="1" applyAlignment="1">
      <alignment horizontal="distributed" vertical="center"/>
    </xf>
    <xf numFmtId="217" fontId="11" fillId="0" borderId="6" xfId="16" applyNumberFormat="1" applyFont="1" applyBorder="1" applyAlignment="1" applyProtection="1">
      <alignment horizontal="distributed" vertical="center"/>
      <protection/>
    </xf>
    <xf numFmtId="218" fontId="11" fillId="0" borderId="16" xfId="16" applyNumberFormat="1" applyFont="1" applyBorder="1" applyAlignment="1" applyProtection="1">
      <alignment horizontal="distributed" vertical="center"/>
      <protection/>
    </xf>
    <xf numFmtId="217" fontId="11" fillId="0" borderId="5" xfId="16" applyNumberFormat="1" applyFont="1" applyBorder="1" applyAlignment="1" applyProtection="1">
      <alignment horizontal="distributed" vertical="center"/>
      <protection/>
    </xf>
    <xf numFmtId="218" fontId="11" fillId="0" borderId="6" xfId="16" applyNumberFormat="1" applyFont="1" applyBorder="1" applyAlignment="1" applyProtection="1">
      <alignment horizontal="center" vertical="center"/>
      <protection/>
    </xf>
    <xf numFmtId="217" fontId="11" fillId="0" borderId="6" xfId="16" applyNumberFormat="1" applyFont="1" applyBorder="1" applyAlignment="1" applyProtection="1">
      <alignment horizontal="center" vertical="center"/>
      <protection/>
    </xf>
    <xf numFmtId="218" fontId="11" fillId="0" borderId="6" xfId="16" applyNumberFormat="1" applyFont="1" applyBorder="1" applyAlignment="1">
      <alignment horizontal="distributed" vertical="center"/>
    </xf>
    <xf numFmtId="218" fontId="11" fillId="0" borderId="6" xfId="16" applyNumberFormat="1" applyFont="1" applyBorder="1" applyAlignment="1" applyProtection="1">
      <alignment horizontal="distributed" vertical="center"/>
      <protection/>
    </xf>
    <xf numFmtId="217" fontId="17" fillId="0" borderId="6" xfId="16" applyNumberFormat="1" applyFont="1" applyBorder="1" applyAlignment="1" applyProtection="1">
      <alignment horizontal="distributed" vertical="center"/>
      <protection/>
    </xf>
    <xf numFmtId="217" fontId="11" fillId="0" borderId="6" xfId="16" applyNumberFormat="1" applyFont="1" applyBorder="1" applyAlignment="1">
      <alignment horizontal="center" vertical="center"/>
    </xf>
    <xf numFmtId="217" fontId="11" fillId="0" borderId="7" xfId="16" applyNumberFormat="1" applyFont="1" applyBorder="1" applyAlignment="1" applyProtection="1">
      <alignment horizontal="center" vertical="center"/>
      <protection locked="0"/>
    </xf>
    <xf numFmtId="217" fontId="11" fillId="0" borderId="8" xfId="16" applyNumberFormat="1" applyFont="1" applyBorder="1" applyAlignment="1" applyProtection="1">
      <alignment horizontal="center" vertical="center"/>
      <protection locked="0"/>
    </xf>
    <xf numFmtId="217" fontId="11" fillId="0" borderId="9" xfId="16" applyNumberFormat="1" applyFont="1" applyBorder="1" applyAlignment="1" applyProtection="1">
      <alignment horizontal="center" vertical="center"/>
      <protection locked="0"/>
    </xf>
    <xf numFmtId="217" fontId="11" fillId="0" borderId="6" xfId="16" applyNumberFormat="1" applyFont="1" applyBorder="1" applyAlignment="1" applyProtection="1">
      <alignment horizontal="center" vertical="center"/>
      <protection locked="0"/>
    </xf>
    <xf numFmtId="217" fontId="11" fillId="0" borderId="5" xfId="16" applyNumberFormat="1" applyFont="1" applyBorder="1" applyAlignment="1" applyProtection="1">
      <alignment horizontal="center" vertical="center"/>
      <protection locked="0"/>
    </xf>
    <xf numFmtId="218" fontId="11" fillId="0" borderId="6" xfId="16" applyNumberFormat="1" applyFont="1" applyBorder="1" applyAlignment="1" applyProtection="1">
      <alignment horizontal="center" vertical="center"/>
      <protection locked="0"/>
    </xf>
    <xf numFmtId="218" fontId="11" fillId="0" borderId="7" xfId="16" applyNumberFormat="1" applyFont="1" applyBorder="1" applyAlignment="1" applyProtection="1">
      <alignment horizontal="center" vertical="center"/>
      <protection locked="0"/>
    </xf>
    <xf numFmtId="218" fontId="11" fillId="0" borderId="9" xfId="16" applyNumberFormat="1" applyFont="1" applyBorder="1" applyAlignment="1" applyProtection="1">
      <alignment horizontal="center" vertical="center"/>
      <protection locked="0"/>
    </xf>
    <xf numFmtId="217" fontId="14" fillId="0" borderId="10" xfId="16" applyNumberFormat="1" applyFont="1" applyBorder="1" applyAlignment="1" applyProtection="1">
      <alignment horizontal="distributed" vertical="center"/>
      <protection/>
    </xf>
    <xf numFmtId="217" fontId="14" fillId="0" borderId="0" xfId="16" applyNumberFormat="1" applyFont="1" applyBorder="1" applyAlignment="1" applyProtection="1">
      <alignment horizontal="right" vertical="center"/>
      <protection/>
    </xf>
    <xf numFmtId="217" fontId="14" fillId="0" borderId="0" xfId="16" applyNumberFormat="1" applyFont="1" applyAlignment="1" applyProtection="1">
      <alignment horizontal="right" vertical="center"/>
      <protection/>
    </xf>
    <xf numFmtId="218" fontId="14" fillId="0" borderId="0" xfId="16" applyNumberFormat="1" applyFont="1" applyAlignment="1" applyProtection="1">
      <alignment horizontal="right" vertical="center"/>
      <protection/>
    </xf>
    <xf numFmtId="217" fontId="14" fillId="0" borderId="2" xfId="16" applyNumberFormat="1" applyFont="1" applyBorder="1" applyAlignment="1" applyProtection="1">
      <alignment horizontal="distributed" vertical="center"/>
      <protection/>
    </xf>
    <xf numFmtId="217" fontId="5" fillId="0" borderId="0" xfId="0" applyNumberFormat="1" applyFont="1" applyAlignment="1">
      <alignment vertical="center"/>
    </xf>
    <xf numFmtId="217" fontId="14" fillId="0" borderId="17" xfId="16" applyNumberFormat="1" applyFont="1" applyBorder="1" applyAlignment="1">
      <alignment horizontal="distributed" vertical="center"/>
    </xf>
    <xf numFmtId="217" fontId="14" fillId="0" borderId="0" xfId="16" applyNumberFormat="1" applyFont="1" applyBorder="1" applyAlignment="1" applyProtection="1">
      <alignment horizontal="center" vertical="center"/>
      <protection/>
    </xf>
    <xf numFmtId="217" fontId="14" fillId="0" borderId="0" xfId="16" applyNumberFormat="1" applyFont="1" applyAlignment="1" applyProtection="1">
      <alignment horizontal="center" vertical="center"/>
      <protection/>
    </xf>
    <xf numFmtId="217" fontId="14" fillId="0" borderId="0" xfId="16" applyNumberFormat="1" applyFont="1" applyAlignment="1">
      <alignment vertical="center"/>
    </xf>
    <xf numFmtId="218" fontId="14" fillId="0" borderId="0" xfId="16" applyNumberFormat="1" applyFont="1" applyAlignment="1">
      <alignment vertical="center"/>
    </xf>
    <xf numFmtId="218" fontId="14" fillId="0" borderId="0" xfId="16" applyNumberFormat="1" applyFont="1" applyAlignment="1" applyProtection="1">
      <alignment horizontal="center" vertical="center"/>
      <protection/>
    </xf>
    <xf numFmtId="217" fontId="14" fillId="0" borderId="2" xfId="16" applyNumberFormat="1" applyFont="1" applyBorder="1" applyAlignment="1">
      <alignment horizontal="distributed" vertical="center"/>
    </xf>
    <xf numFmtId="217" fontId="15" fillId="0" borderId="17" xfId="16" applyNumberFormat="1" applyFont="1" applyBorder="1" applyAlignment="1" applyProtection="1">
      <alignment horizontal="distributed" vertical="center"/>
      <protection/>
    </xf>
    <xf numFmtId="219" fontId="14" fillId="0" borderId="0" xfId="16" applyNumberFormat="1" applyFont="1" applyAlignment="1" applyProtection="1">
      <alignment vertical="center"/>
      <protection locked="0"/>
    </xf>
    <xf numFmtId="219" fontId="15" fillId="0" borderId="0" xfId="16" applyNumberFormat="1" applyFont="1" applyAlignment="1" applyProtection="1">
      <alignment vertical="center"/>
      <protection locked="0"/>
    </xf>
    <xf numFmtId="217" fontId="15" fillId="0" borderId="2" xfId="16" applyNumberFormat="1" applyFont="1" applyBorder="1" applyAlignment="1" applyProtection="1">
      <alignment horizontal="distributed" vertical="center"/>
      <protection/>
    </xf>
    <xf numFmtId="217" fontId="16" fillId="0" borderId="0" xfId="0" applyNumberFormat="1" applyFont="1" applyAlignment="1">
      <alignment vertical="center"/>
    </xf>
    <xf numFmtId="217" fontId="14" fillId="0" borderId="17" xfId="16" applyNumberFormat="1" applyFont="1" applyBorder="1" applyAlignment="1">
      <alignment vertical="center"/>
    </xf>
    <xf numFmtId="38" fontId="14" fillId="0" borderId="0" xfId="16" applyFont="1" applyAlignment="1">
      <alignment vertical="center"/>
    </xf>
    <xf numFmtId="219" fontId="14" fillId="0" borderId="0" xfId="16" applyNumberFormat="1" applyFont="1" applyAlignment="1" applyProtection="1">
      <alignment horizontal="center" vertical="center"/>
      <protection/>
    </xf>
    <xf numFmtId="219" fontId="14" fillId="0" borderId="0" xfId="16" applyNumberFormat="1" applyFont="1" applyAlignment="1" applyProtection="1">
      <alignment vertical="center"/>
      <protection/>
    </xf>
    <xf numFmtId="217" fontId="14" fillId="0" borderId="17" xfId="16" applyNumberFormat="1" applyFont="1" applyBorder="1" applyAlignment="1" applyProtection="1">
      <alignment horizontal="distributed" vertical="center"/>
      <protection/>
    </xf>
    <xf numFmtId="217" fontId="14" fillId="0" borderId="13" xfId="16" applyNumberFormat="1" applyFont="1" applyBorder="1" applyAlignment="1" applyProtection="1">
      <alignment horizontal="distributed" vertical="center"/>
      <protection/>
    </xf>
    <xf numFmtId="219" fontId="14" fillId="0" borderId="5" xfId="16" applyNumberFormat="1" applyFont="1" applyBorder="1" applyAlignment="1" applyProtection="1">
      <alignment vertical="center"/>
      <protection locked="0"/>
    </xf>
    <xf numFmtId="217" fontId="14" fillId="0" borderId="6" xfId="16" applyNumberFormat="1" applyFont="1" applyBorder="1" applyAlignment="1" applyProtection="1">
      <alignment horizontal="distributed" vertical="center"/>
      <protection/>
    </xf>
    <xf numFmtId="217" fontId="11" fillId="0" borderId="10" xfId="16" applyNumberFormat="1" applyFont="1" applyBorder="1" applyAlignment="1" applyProtection="1">
      <alignment horizontal="distributed" vertical="center"/>
      <protection/>
    </xf>
    <xf numFmtId="217" fontId="11" fillId="0" borderId="11" xfId="16" applyNumberFormat="1" applyFont="1" applyBorder="1" applyAlignment="1" applyProtection="1">
      <alignment horizontal="center" vertical="center"/>
      <protection locked="0"/>
    </xf>
    <xf numFmtId="217" fontId="11" fillId="0" borderId="12" xfId="16" applyNumberFormat="1" applyFont="1" applyBorder="1" applyAlignment="1" applyProtection="1">
      <alignment horizontal="center" vertical="center"/>
      <protection locked="0"/>
    </xf>
    <xf numFmtId="217" fontId="11" fillId="0" borderId="10" xfId="16" applyNumberFormat="1" applyFont="1" applyBorder="1" applyAlignment="1" applyProtection="1">
      <alignment horizontal="center" vertical="center"/>
      <protection locked="0"/>
    </xf>
    <xf numFmtId="217" fontId="11" fillId="0" borderId="2" xfId="16" applyNumberFormat="1" applyFont="1" applyBorder="1" applyAlignment="1" applyProtection="1">
      <alignment horizontal="distributed" vertical="center"/>
      <protection locked="0"/>
    </xf>
    <xf numFmtId="218" fontId="11" fillId="0" borderId="11" xfId="16" applyNumberFormat="1" applyFont="1" applyBorder="1" applyAlignment="1" applyProtection="1">
      <alignment horizontal="center" vertical="center"/>
      <protection locked="0"/>
    </xf>
    <xf numFmtId="218" fontId="11" fillId="0" borderId="10" xfId="16" applyNumberFormat="1" applyFont="1" applyBorder="1" applyAlignment="1" applyProtection="1">
      <alignment horizontal="center" vertical="center"/>
      <protection locked="0"/>
    </xf>
    <xf numFmtId="217" fontId="11" fillId="0" borderId="0" xfId="16" applyNumberFormat="1" applyFont="1" applyBorder="1" applyAlignment="1" applyProtection="1">
      <alignment horizontal="center" vertical="center"/>
      <protection locked="0"/>
    </xf>
    <xf numFmtId="218" fontId="11" fillId="0" borderId="2" xfId="16" applyNumberFormat="1" applyFont="1" applyBorder="1" applyAlignment="1" applyProtection="1">
      <alignment horizontal="center" vertical="center"/>
      <protection locked="0"/>
    </xf>
    <xf numFmtId="217" fontId="5" fillId="0" borderId="10" xfId="0" applyNumberFormat="1" applyFont="1" applyBorder="1" applyAlignment="1">
      <alignment horizontal="center" vertical="center"/>
    </xf>
    <xf numFmtId="217" fontId="11" fillId="0" borderId="15" xfId="16" applyNumberFormat="1" applyFont="1" applyBorder="1" applyAlignment="1" applyProtection="1">
      <alignment horizontal="distributed" vertical="center"/>
      <protection locked="0"/>
    </xf>
    <xf numFmtId="218" fontId="5" fillId="0" borderId="10" xfId="0" applyNumberFormat="1" applyFont="1" applyBorder="1" applyAlignment="1">
      <alignment vertical="center"/>
    </xf>
    <xf numFmtId="217" fontId="11" fillId="0" borderId="15" xfId="16" applyNumberFormat="1" applyFont="1" applyBorder="1" applyAlignment="1" applyProtection="1">
      <alignment horizontal="center" vertical="center"/>
      <protection locked="0"/>
    </xf>
    <xf numFmtId="217" fontId="11" fillId="0" borderId="11" xfId="16" applyNumberFormat="1" applyFont="1" applyBorder="1" applyAlignment="1">
      <alignment horizontal="distributed" vertical="center"/>
    </xf>
    <xf numFmtId="217" fontId="5" fillId="0" borderId="13" xfId="0" applyNumberFormat="1" applyFont="1" applyBorder="1" applyAlignment="1">
      <alignment horizontal="distributed" vertical="center"/>
    </xf>
    <xf numFmtId="217" fontId="11" fillId="0" borderId="6" xfId="16" applyNumberFormat="1" applyFont="1" applyBorder="1" applyAlignment="1" applyProtection="1">
      <alignment horizontal="center" vertical="center"/>
      <protection locked="0"/>
    </xf>
    <xf numFmtId="217" fontId="11" fillId="0" borderId="5" xfId="16" applyNumberFormat="1" applyFont="1" applyBorder="1" applyAlignment="1" applyProtection="1">
      <alignment horizontal="center" vertical="center"/>
      <protection locked="0"/>
    </xf>
    <xf numFmtId="217" fontId="11" fillId="0" borderId="13" xfId="16" applyNumberFormat="1" applyFont="1" applyBorder="1" applyAlignment="1" applyProtection="1">
      <alignment horizontal="center" vertical="center"/>
      <protection locked="0"/>
    </xf>
    <xf numFmtId="217" fontId="11" fillId="0" borderId="6" xfId="16" applyNumberFormat="1" applyFont="1" applyBorder="1" applyAlignment="1" applyProtection="1">
      <alignment horizontal="distributed" vertical="center"/>
      <protection locked="0"/>
    </xf>
    <xf numFmtId="218" fontId="5" fillId="0" borderId="6" xfId="0" applyNumberFormat="1" applyFont="1" applyBorder="1" applyAlignment="1">
      <alignment horizontal="center" vertical="center"/>
    </xf>
    <xf numFmtId="218" fontId="5" fillId="0" borderId="13" xfId="0" applyNumberFormat="1" applyFont="1" applyBorder="1" applyAlignment="1">
      <alignment horizontal="center" vertical="center"/>
    </xf>
    <xf numFmtId="217" fontId="5" fillId="0" borderId="6" xfId="0" applyNumberFormat="1" applyFont="1" applyBorder="1" applyAlignment="1">
      <alignment horizontal="center" vertical="center"/>
    </xf>
    <xf numFmtId="217" fontId="5" fillId="0" borderId="13" xfId="0" applyNumberFormat="1" applyFont="1" applyBorder="1" applyAlignment="1">
      <alignment horizontal="center" vertical="center"/>
    </xf>
    <xf numFmtId="217" fontId="11" fillId="0" borderId="16" xfId="16" applyNumberFormat="1" applyFont="1" applyBorder="1" applyAlignment="1" applyProtection="1">
      <alignment horizontal="distributed" vertical="center"/>
      <protection locked="0"/>
    </xf>
    <xf numFmtId="218" fontId="5" fillId="0" borderId="6" xfId="0" applyNumberFormat="1" applyFont="1" applyBorder="1" applyAlignment="1">
      <alignment vertical="center"/>
    </xf>
    <xf numFmtId="218" fontId="5" fillId="0" borderId="13" xfId="0" applyNumberFormat="1" applyFont="1" applyBorder="1" applyAlignment="1">
      <alignment vertical="center"/>
    </xf>
    <xf numFmtId="217" fontId="5" fillId="0" borderId="16" xfId="0" applyNumberFormat="1" applyFont="1" applyBorder="1" applyAlignment="1">
      <alignment vertical="center"/>
    </xf>
    <xf numFmtId="217" fontId="5" fillId="0" borderId="6" xfId="0" applyNumberFormat="1" applyFont="1" applyBorder="1" applyAlignment="1">
      <alignment horizontal="distributed" vertical="center"/>
    </xf>
    <xf numFmtId="218" fontId="5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62"/>
  <sheetViews>
    <sheetView tabSelected="1" zoomScaleSheetLayoutView="100" workbookViewId="0" topLeftCell="A1">
      <selection activeCell="G19" sqref="G19"/>
    </sheetView>
  </sheetViews>
  <sheetFormatPr defaultColWidth="9.00390625" defaultRowHeight="13.5"/>
  <cols>
    <col min="1" max="1" width="9.375" style="4" customWidth="1"/>
    <col min="2" max="2" width="9.125" style="4" customWidth="1"/>
    <col min="3" max="3" width="8.625" style="4" customWidth="1"/>
    <col min="4" max="4" width="7.00390625" style="4" customWidth="1"/>
    <col min="5" max="5" width="8.625" style="4" customWidth="1"/>
    <col min="6" max="6" width="10.75390625" style="4" customWidth="1"/>
    <col min="7" max="7" width="11.00390625" style="4" customWidth="1"/>
    <col min="8" max="8" width="10.75390625" style="4" customWidth="1"/>
    <col min="9" max="9" width="10.75390625" style="4" bestFit="1" customWidth="1"/>
    <col min="10" max="10" width="9.625" style="4" customWidth="1"/>
    <col min="11" max="12" width="8.50390625" style="4" customWidth="1"/>
    <col min="13" max="13" width="9.375" style="4" customWidth="1"/>
    <col min="14" max="16" width="8.50390625" style="4" customWidth="1"/>
    <col min="17" max="17" width="9.125" style="4" bestFit="1" customWidth="1"/>
    <col min="18" max="21" width="8.50390625" style="4" customWidth="1"/>
    <col min="22" max="16384" width="9.00390625" style="4" customWidth="1"/>
  </cols>
  <sheetData>
    <row r="1" s="1" customFormat="1" ht="13.5"/>
    <row r="2" spans="3:8" s="2" customFormat="1" ht="21" customHeight="1">
      <c r="C2" s="3"/>
      <c r="D2" s="4"/>
      <c r="E2" s="4"/>
      <c r="H2" s="5" t="s">
        <v>0</v>
      </c>
    </row>
    <row r="3" spans="1:21" s="10" customFormat="1" ht="9.75" customHeight="1" thickBot="1">
      <c r="A3" s="6"/>
      <c r="B3" s="6"/>
      <c r="C3" s="7"/>
      <c r="D3" s="6"/>
      <c r="E3" s="6"/>
      <c r="F3" s="6"/>
      <c r="G3" s="6"/>
      <c r="H3" s="8"/>
      <c r="I3" s="6"/>
      <c r="J3" s="6"/>
      <c r="K3" s="6"/>
      <c r="L3" s="6"/>
      <c r="M3" s="6"/>
      <c r="N3" s="6"/>
      <c r="O3" s="6"/>
      <c r="P3" s="6"/>
      <c r="Q3" s="9"/>
      <c r="R3" s="6"/>
      <c r="S3" s="6"/>
      <c r="T3" s="6"/>
      <c r="U3" s="6"/>
    </row>
    <row r="4" spans="1:39" s="19" customFormat="1" ht="13.5" customHeight="1" thickTop="1">
      <c r="A4" s="11"/>
      <c r="B4" s="12"/>
      <c r="C4" s="12"/>
      <c r="D4" s="13" t="s">
        <v>1</v>
      </c>
      <c r="E4" s="14" t="s">
        <v>2</v>
      </c>
      <c r="F4" s="15" t="s">
        <v>160</v>
      </c>
      <c r="G4" s="16"/>
      <c r="H4" s="12"/>
      <c r="I4" s="14" t="s">
        <v>3</v>
      </c>
      <c r="J4" s="14" t="s">
        <v>4</v>
      </c>
      <c r="K4" s="17" t="s">
        <v>5</v>
      </c>
      <c r="L4" s="14" t="s">
        <v>6</v>
      </c>
      <c r="M4" s="14" t="s">
        <v>7</v>
      </c>
      <c r="N4" s="18"/>
      <c r="O4" s="14" t="s">
        <v>8</v>
      </c>
      <c r="P4" s="14" t="s">
        <v>9</v>
      </c>
      <c r="Q4" s="14" t="s">
        <v>10</v>
      </c>
      <c r="R4" s="14" t="s">
        <v>11</v>
      </c>
      <c r="S4" s="14" t="s">
        <v>12</v>
      </c>
      <c r="T4" s="14" t="s">
        <v>13</v>
      </c>
      <c r="U4" s="12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s="19" customFormat="1" ht="13.5" customHeight="1">
      <c r="A5" s="17" t="s">
        <v>14</v>
      </c>
      <c r="B5" s="14" t="s">
        <v>15</v>
      </c>
      <c r="C5" s="14" t="s">
        <v>16</v>
      </c>
      <c r="D5" s="21" t="s">
        <v>17</v>
      </c>
      <c r="E5" s="18"/>
      <c r="F5" s="14" t="s">
        <v>18</v>
      </c>
      <c r="G5" s="14" t="s">
        <v>18</v>
      </c>
      <c r="H5" s="14" t="s">
        <v>19</v>
      </c>
      <c r="I5" s="18"/>
      <c r="J5" s="22" t="s">
        <v>20</v>
      </c>
      <c r="K5" s="23" t="s">
        <v>21</v>
      </c>
      <c r="L5" s="22" t="s">
        <v>21</v>
      </c>
      <c r="M5" s="22" t="s">
        <v>22</v>
      </c>
      <c r="N5" s="14" t="s">
        <v>23</v>
      </c>
      <c r="O5" s="14" t="s">
        <v>24</v>
      </c>
      <c r="P5" s="18"/>
      <c r="Q5" s="18"/>
      <c r="R5" s="18"/>
      <c r="S5" s="14" t="s">
        <v>25</v>
      </c>
      <c r="T5" s="14" t="s">
        <v>12</v>
      </c>
      <c r="U5" s="24" t="s">
        <v>14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s="19" customFormat="1" ht="13.5" customHeight="1">
      <c r="A6" s="25"/>
      <c r="B6" s="26"/>
      <c r="C6" s="26"/>
      <c r="D6" s="27" t="s">
        <v>26</v>
      </c>
      <c r="E6" s="27" t="s">
        <v>27</v>
      </c>
      <c r="F6" s="27" t="s">
        <v>28</v>
      </c>
      <c r="G6" s="27" t="s">
        <v>29</v>
      </c>
      <c r="H6" s="28"/>
      <c r="I6" s="27" t="s">
        <v>30</v>
      </c>
      <c r="J6" s="29" t="s">
        <v>31</v>
      </c>
      <c r="K6" s="30" t="s">
        <v>32</v>
      </c>
      <c r="L6" s="31" t="s">
        <v>32</v>
      </c>
      <c r="M6" s="31" t="s">
        <v>33</v>
      </c>
      <c r="N6" s="28"/>
      <c r="O6" s="27" t="s">
        <v>34</v>
      </c>
      <c r="P6" s="27" t="s">
        <v>35</v>
      </c>
      <c r="Q6" s="27" t="s">
        <v>36</v>
      </c>
      <c r="R6" s="27" t="s">
        <v>35</v>
      </c>
      <c r="S6" s="27" t="s">
        <v>37</v>
      </c>
      <c r="T6" s="27" t="s">
        <v>38</v>
      </c>
      <c r="U6" s="3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21" s="43" customFormat="1" ht="13.5" customHeight="1">
      <c r="A7" s="33" t="s">
        <v>39</v>
      </c>
      <c r="B7" s="34" t="s">
        <v>161</v>
      </c>
      <c r="C7" s="35" t="s">
        <v>161</v>
      </c>
      <c r="D7" s="36" t="s">
        <v>40</v>
      </c>
      <c r="E7" s="37"/>
      <c r="F7" s="38" t="s">
        <v>162</v>
      </c>
      <c r="G7" s="39"/>
      <c r="H7" s="34" t="s">
        <v>163</v>
      </c>
      <c r="I7" s="34" t="s">
        <v>161</v>
      </c>
      <c r="J7" s="34" t="s">
        <v>164</v>
      </c>
      <c r="K7" s="36" t="s">
        <v>165</v>
      </c>
      <c r="L7" s="40"/>
      <c r="M7" s="41"/>
      <c r="N7" s="38" t="s">
        <v>166</v>
      </c>
      <c r="O7" s="39"/>
      <c r="P7" s="34" t="s">
        <v>167</v>
      </c>
      <c r="Q7" s="34" t="s">
        <v>168</v>
      </c>
      <c r="R7" s="34" t="s">
        <v>169</v>
      </c>
      <c r="S7" s="34" t="s">
        <v>170</v>
      </c>
      <c r="T7" s="34" t="s">
        <v>168</v>
      </c>
      <c r="U7" s="42" t="s">
        <v>39</v>
      </c>
    </row>
    <row r="8" spans="1:21" ht="13.5" customHeight="1">
      <c r="A8" s="44" t="s">
        <v>41</v>
      </c>
      <c r="B8" s="45" t="s">
        <v>171</v>
      </c>
      <c r="C8" s="46" t="s">
        <v>42</v>
      </c>
      <c r="D8" s="46" t="s">
        <v>43</v>
      </c>
      <c r="E8" s="46" t="s">
        <v>44</v>
      </c>
      <c r="F8" s="46" t="s">
        <v>43</v>
      </c>
      <c r="G8" s="46" t="s">
        <v>43</v>
      </c>
      <c r="H8" s="46" t="s">
        <v>45</v>
      </c>
      <c r="I8" s="46" t="s">
        <v>46</v>
      </c>
      <c r="J8" s="46" t="s">
        <v>43</v>
      </c>
      <c r="K8" s="46" t="s">
        <v>43</v>
      </c>
      <c r="L8" s="46" t="s">
        <v>43</v>
      </c>
      <c r="M8" s="46" t="s">
        <v>43</v>
      </c>
      <c r="N8" s="46" t="s">
        <v>47</v>
      </c>
      <c r="O8" s="46" t="s">
        <v>42</v>
      </c>
      <c r="P8" s="46" t="s">
        <v>48</v>
      </c>
      <c r="Q8" s="46" t="s">
        <v>49</v>
      </c>
      <c r="R8" s="46" t="s">
        <v>48</v>
      </c>
      <c r="S8" s="46" t="s">
        <v>50</v>
      </c>
      <c r="T8" s="47" t="s">
        <v>49</v>
      </c>
      <c r="U8" s="48" t="s">
        <v>41</v>
      </c>
    </row>
    <row r="9" spans="1:21" ht="13.5">
      <c r="A9" s="49"/>
      <c r="B9" s="50"/>
      <c r="C9" s="51"/>
      <c r="D9" s="52"/>
      <c r="E9" s="52"/>
      <c r="F9" s="51"/>
      <c r="G9" s="51"/>
      <c r="H9" s="51"/>
      <c r="I9" s="51"/>
      <c r="J9" s="52"/>
      <c r="K9" s="53"/>
      <c r="L9" s="53"/>
      <c r="M9" s="53"/>
      <c r="N9" s="51"/>
      <c r="O9" s="51"/>
      <c r="P9" s="51"/>
      <c r="Q9" s="51"/>
      <c r="R9" s="51"/>
      <c r="S9" s="51"/>
      <c r="T9" s="54"/>
      <c r="U9" s="55"/>
    </row>
    <row r="10" spans="1:30" s="63" customFormat="1" ht="13.5">
      <c r="A10" s="56" t="s">
        <v>51</v>
      </c>
      <c r="B10" s="57">
        <v>377829.41</v>
      </c>
      <c r="C10" s="58">
        <v>125570</v>
      </c>
      <c r="D10" s="58">
        <v>336.8363475884635</v>
      </c>
      <c r="E10" s="58">
        <v>43900</v>
      </c>
      <c r="F10" s="59">
        <f>SUM(F12:F58)</f>
        <v>3049567</v>
      </c>
      <c r="G10" s="59">
        <f>SUM(G12:G58)</f>
        <v>3049567</v>
      </c>
      <c r="H10" s="59">
        <f>SUM(H12:H58)</f>
        <v>6753862</v>
      </c>
      <c r="I10" s="59">
        <f>SUM(I12:I58)</f>
        <v>1669951</v>
      </c>
      <c r="J10" s="59">
        <f>SUM(J12:J58)</f>
        <v>230519</v>
      </c>
      <c r="K10" s="59">
        <v>10</v>
      </c>
      <c r="L10" s="60">
        <v>7</v>
      </c>
      <c r="M10" s="60">
        <v>4</v>
      </c>
      <c r="N10" s="59">
        <f>SUM(N12:N58)</f>
        <v>3444</v>
      </c>
      <c r="O10" s="59">
        <f>SUM(O12:O58)</f>
        <v>4902</v>
      </c>
      <c r="P10" s="59">
        <v>5083</v>
      </c>
      <c r="Q10" s="59">
        <f>SUM(Q12:Q58)</f>
        <v>7832</v>
      </c>
      <c r="R10" s="58">
        <v>25026</v>
      </c>
      <c r="S10" s="61">
        <f>SUM(S12:S58)</f>
        <v>167367</v>
      </c>
      <c r="T10" s="61">
        <v>6590</v>
      </c>
      <c r="U10" s="62" t="s">
        <v>51</v>
      </c>
      <c r="AD10" s="4"/>
    </row>
    <row r="11" spans="1:21" ht="13.5">
      <c r="A11" s="52"/>
      <c r="B11" s="50"/>
      <c r="C11" s="52"/>
      <c r="D11" s="52"/>
      <c r="E11" s="52"/>
      <c r="F11" s="52"/>
      <c r="G11" s="52"/>
      <c r="H11" s="52"/>
      <c r="I11" s="52"/>
      <c r="J11" s="52"/>
      <c r="K11" s="64"/>
      <c r="L11" s="64"/>
      <c r="M11" s="64"/>
      <c r="N11" s="65"/>
      <c r="O11" s="65"/>
      <c r="P11" s="65"/>
      <c r="Q11" s="65"/>
      <c r="R11" s="52"/>
      <c r="S11" s="66"/>
      <c r="T11" s="67"/>
      <c r="U11" s="55"/>
    </row>
    <row r="12" spans="1:29" ht="13.5">
      <c r="A12" s="44" t="s">
        <v>52</v>
      </c>
      <c r="B12" s="68">
        <v>83451.59</v>
      </c>
      <c r="C12" s="69">
        <v>5692</v>
      </c>
      <c r="D12" s="69">
        <v>72.59182979884704</v>
      </c>
      <c r="E12" s="69">
        <v>2174</v>
      </c>
      <c r="F12" s="70">
        <v>71342</v>
      </c>
      <c r="G12" s="70">
        <v>70266</v>
      </c>
      <c r="H12" s="70">
        <v>292288</v>
      </c>
      <c r="I12" s="70">
        <v>109793</v>
      </c>
      <c r="J12" s="70">
        <v>10249</v>
      </c>
      <c r="K12" s="71">
        <v>9</v>
      </c>
      <c r="L12" s="71">
        <v>7</v>
      </c>
      <c r="M12" s="71">
        <v>4</v>
      </c>
      <c r="N12" s="72">
        <v>81</v>
      </c>
      <c r="O12" s="72">
        <v>180</v>
      </c>
      <c r="P12" s="72">
        <v>1204</v>
      </c>
      <c r="Q12" s="72">
        <v>351</v>
      </c>
      <c r="R12" s="70">
        <v>5597</v>
      </c>
      <c r="S12" s="73">
        <v>20558</v>
      </c>
      <c r="T12" s="67">
        <v>1627</v>
      </c>
      <c r="U12" s="48" t="s">
        <v>52</v>
      </c>
      <c r="AC12" s="63"/>
    </row>
    <row r="13" spans="1:21" ht="13.5">
      <c r="A13" s="44" t="s">
        <v>53</v>
      </c>
      <c r="B13" s="68">
        <v>9605.56</v>
      </c>
      <c r="C13" s="69">
        <v>1482</v>
      </c>
      <c r="D13" s="69">
        <v>154.2505590512162</v>
      </c>
      <c r="E13" s="69">
        <v>481</v>
      </c>
      <c r="F13" s="70">
        <v>31537</v>
      </c>
      <c r="G13" s="70">
        <v>32232</v>
      </c>
      <c r="H13" s="70">
        <v>77852</v>
      </c>
      <c r="I13" s="70">
        <v>21459</v>
      </c>
      <c r="J13" s="70">
        <v>2377</v>
      </c>
      <c r="K13" s="71">
        <v>10</v>
      </c>
      <c r="L13" s="71">
        <v>9</v>
      </c>
      <c r="M13" s="71">
        <v>6</v>
      </c>
      <c r="N13" s="72">
        <v>79</v>
      </c>
      <c r="O13" s="72">
        <v>130</v>
      </c>
      <c r="P13" s="72">
        <v>168</v>
      </c>
      <c r="Q13" s="72">
        <v>114</v>
      </c>
      <c r="R13" s="70">
        <v>635</v>
      </c>
      <c r="S13" s="73">
        <v>6705</v>
      </c>
      <c r="T13" s="67">
        <v>285</v>
      </c>
      <c r="U13" s="48" t="s">
        <v>53</v>
      </c>
    </row>
    <row r="14" spans="1:21" ht="13.5">
      <c r="A14" s="44" t="s">
        <v>54</v>
      </c>
      <c r="B14" s="68">
        <v>15277.76</v>
      </c>
      <c r="C14" s="69">
        <v>1420</v>
      </c>
      <c r="D14" s="69">
        <v>92.91316266258927</v>
      </c>
      <c r="E14" s="69">
        <v>452</v>
      </c>
      <c r="F14" s="70">
        <v>27374</v>
      </c>
      <c r="G14" s="70">
        <v>27843</v>
      </c>
      <c r="H14" s="70">
        <v>74415</v>
      </c>
      <c r="I14" s="70">
        <v>21702</v>
      </c>
      <c r="J14" s="70">
        <v>2332</v>
      </c>
      <c r="K14" s="71">
        <v>9</v>
      </c>
      <c r="L14" s="71">
        <v>9</v>
      </c>
      <c r="M14" s="71">
        <v>4</v>
      </c>
      <c r="N14" s="72">
        <v>100</v>
      </c>
      <c r="O14" s="72">
        <v>146</v>
      </c>
      <c r="P14" s="72">
        <v>171</v>
      </c>
      <c r="Q14" s="72">
        <v>119</v>
      </c>
      <c r="R14" s="70">
        <v>1162</v>
      </c>
      <c r="S14" s="73">
        <v>6915</v>
      </c>
      <c r="T14" s="67">
        <v>145</v>
      </c>
      <c r="U14" s="48" t="s">
        <v>54</v>
      </c>
    </row>
    <row r="15" spans="1:21" ht="13.5">
      <c r="A15" s="44" t="s">
        <v>55</v>
      </c>
      <c r="B15" s="68">
        <v>7284.63</v>
      </c>
      <c r="C15" s="69">
        <v>2329</v>
      </c>
      <c r="D15" s="69">
        <v>319.6784188078187</v>
      </c>
      <c r="E15" s="69">
        <v>775</v>
      </c>
      <c r="F15" s="70">
        <v>62647</v>
      </c>
      <c r="G15" s="70">
        <v>55535</v>
      </c>
      <c r="H15" s="70">
        <v>117795</v>
      </c>
      <c r="I15" s="70">
        <v>25992</v>
      </c>
      <c r="J15" s="70">
        <v>3996</v>
      </c>
      <c r="K15" s="71">
        <v>10</v>
      </c>
      <c r="L15" s="71">
        <v>7</v>
      </c>
      <c r="M15" s="71">
        <v>4</v>
      </c>
      <c r="N15" s="72">
        <v>93</v>
      </c>
      <c r="O15" s="72">
        <v>119</v>
      </c>
      <c r="P15" s="72">
        <v>147</v>
      </c>
      <c r="Q15" s="72">
        <v>191</v>
      </c>
      <c r="R15" s="70">
        <v>418</v>
      </c>
      <c r="S15" s="73">
        <v>5573</v>
      </c>
      <c r="T15" s="67">
        <v>312</v>
      </c>
      <c r="U15" s="48" t="s">
        <v>55</v>
      </c>
    </row>
    <row r="16" spans="1:21" ht="13.5">
      <c r="A16" s="44" t="s">
        <v>56</v>
      </c>
      <c r="B16" s="68">
        <v>11611.69</v>
      </c>
      <c r="C16" s="69">
        <v>1214</v>
      </c>
      <c r="D16" s="69">
        <v>104.52113344396896</v>
      </c>
      <c r="E16" s="69">
        <v>374</v>
      </c>
      <c r="F16" s="70">
        <v>19043</v>
      </c>
      <c r="G16" s="70">
        <v>20786</v>
      </c>
      <c r="H16" s="70">
        <v>69548</v>
      </c>
      <c r="I16" s="70">
        <v>18153</v>
      </c>
      <c r="J16" s="70">
        <v>1998</v>
      </c>
      <c r="K16" s="71">
        <v>8</v>
      </c>
      <c r="L16" s="71">
        <v>9</v>
      </c>
      <c r="M16" s="71">
        <v>5</v>
      </c>
      <c r="N16" s="72">
        <v>89</v>
      </c>
      <c r="O16" s="72">
        <v>108</v>
      </c>
      <c r="P16" s="72">
        <v>159</v>
      </c>
      <c r="Q16" s="72">
        <v>536</v>
      </c>
      <c r="R16" s="70">
        <v>841</v>
      </c>
      <c r="S16" s="73">
        <v>1267</v>
      </c>
      <c r="T16" s="67">
        <v>10</v>
      </c>
      <c r="U16" s="48" t="s">
        <v>56</v>
      </c>
    </row>
    <row r="17" spans="1:21" ht="13.5">
      <c r="A17" s="44" t="s">
        <v>57</v>
      </c>
      <c r="B17" s="68">
        <v>9323.32</v>
      </c>
      <c r="C17" s="69">
        <v>1257</v>
      </c>
      <c r="D17" s="69">
        <v>134.81871264742603</v>
      </c>
      <c r="E17" s="69">
        <v>359</v>
      </c>
      <c r="F17" s="70">
        <v>19746</v>
      </c>
      <c r="G17" s="70">
        <v>20392</v>
      </c>
      <c r="H17" s="70">
        <v>74246</v>
      </c>
      <c r="I17" s="70">
        <v>14370</v>
      </c>
      <c r="J17" s="70">
        <v>2132</v>
      </c>
      <c r="K17" s="71">
        <v>9</v>
      </c>
      <c r="L17" s="74">
        <v>9</v>
      </c>
      <c r="M17" s="71">
        <v>4</v>
      </c>
      <c r="N17" s="72">
        <v>75</v>
      </c>
      <c r="O17" s="72">
        <v>107</v>
      </c>
      <c r="P17" s="72">
        <v>134</v>
      </c>
      <c r="Q17" s="72">
        <v>404</v>
      </c>
      <c r="R17" s="70">
        <v>647</v>
      </c>
      <c r="S17" s="73">
        <v>607</v>
      </c>
      <c r="T17" s="67">
        <v>8</v>
      </c>
      <c r="U17" s="48" t="s">
        <v>57</v>
      </c>
    </row>
    <row r="18" spans="1:21" ht="13.5">
      <c r="A18" s="44" t="s">
        <v>58</v>
      </c>
      <c r="B18" s="68">
        <v>13782.48</v>
      </c>
      <c r="C18" s="69">
        <v>2134</v>
      </c>
      <c r="D18" s="69">
        <v>154.80465054184734</v>
      </c>
      <c r="E18" s="69">
        <v>652</v>
      </c>
      <c r="F18" s="70">
        <v>38174</v>
      </c>
      <c r="G18" s="70">
        <v>37902</v>
      </c>
      <c r="H18" s="70">
        <v>113735</v>
      </c>
      <c r="I18" s="70">
        <v>33419</v>
      </c>
      <c r="J18" s="70">
        <v>3455</v>
      </c>
      <c r="K18" s="71">
        <v>10</v>
      </c>
      <c r="L18" s="71">
        <v>8</v>
      </c>
      <c r="M18" s="71">
        <v>4</v>
      </c>
      <c r="N18" s="72">
        <v>120</v>
      </c>
      <c r="O18" s="72">
        <v>165</v>
      </c>
      <c r="P18" s="72">
        <v>173</v>
      </c>
      <c r="Q18" s="72">
        <v>290</v>
      </c>
      <c r="R18" s="70">
        <v>953</v>
      </c>
      <c r="S18" s="73">
        <v>1078</v>
      </c>
      <c r="T18" s="67">
        <v>187</v>
      </c>
      <c r="U18" s="48" t="s">
        <v>58</v>
      </c>
    </row>
    <row r="19" spans="1:21" ht="13.5">
      <c r="A19" s="44" t="s">
        <v>59</v>
      </c>
      <c r="B19" s="68">
        <v>6093.75</v>
      </c>
      <c r="C19" s="69">
        <v>2956</v>
      </c>
      <c r="D19" s="69">
        <v>485.0100512820513</v>
      </c>
      <c r="E19" s="69">
        <v>921</v>
      </c>
      <c r="F19" s="70">
        <v>68198</v>
      </c>
      <c r="G19" s="70">
        <v>61420</v>
      </c>
      <c r="H19" s="70">
        <v>137807</v>
      </c>
      <c r="I19" s="70">
        <v>33614</v>
      </c>
      <c r="J19" s="70">
        <v>3653</v>
      </c>
      <c r="K19" s="71">
        <v>10</v>
      </c>
      <c r="L19" s="71">
        <v>7</v>
      </c>
      <c r="M19" s="71">
        <v>4</v>
      </c>
      <c r="N19" s="72">
        <v>140</v>
      </c>
      <c r="O19" s="72">
        <v>192</v>
      </c>
      <c r="P19" s="72">
        <v>191</v>
      </c>
      <c r="Q19" s="72">
        <v>376</v>
      </c>
      <c r="R19" s="70">
        <v>196</v>
      </c>
      <c r="S19" s="73">
        <v>684</v>
      </c>
      <c r="T19" s="67">
        <v>278</v>
      </c>
      <c r="U19" s="48" t="s">
        <v>59</v>
      </c>
    </row>
    <row r="20" spans="1:21" ht="13.5">
      <c r="A20" s="44" t="s">
        <v>60</v>
      </c>
      <c r="B20" s="68">
        <v>6408.28</v>
      </c>
      <c r="C20" s="69">
        <v>1984</v>
      </c>
      <c r="D20" s="69">
        <v>309.66031446815686</v>
      </c>
      <c r="E20" s="69">
        <v>623</v>
      </c>
      <c r="F20" s="70">
        <v>41984</v>
      </c>
      <c r="G20" s="70">
        <v>39521</v>
      </c>
      <c r="H20" s="70">
        <v>109187</v>
      </c>
      <c r="I20" s="70">
        <v>21769</v>
      </c>
      <c r="J20" s="70">
        <v>3339</v>
      </c>
      <c r="K20" s="71">
        <v>10</v>
      </c>
      <c r="L20" s="71">
        <v>7</v>
      </c>
      <c r="M20" s="71">
        <v>5</v>
      </c>
      <c r="N20" s="72">
        <v>84</v>
      </c>
      <c r="O20" s="72">
        <v>123</v>
      </c>
      <c r="P20" s="72">
        <v>138</v>
      </c>
      <c r="Q20" s="72">
        <v>308</v>
      </c>
      <c r="R20" s="70">
        <v>351</v>
      </c>
      <c r="S20" s="67">
        <f>SUM(AK20:AL20)</f>
        <v>0</v>
      </c>
      <c r="T20" s="67">
        <v>0</v>
      </c>
      <c r="U20" s="48" t="s">
        <v>60</v>
      </c>
    </row>
    <row r="21" spans="1:21" ht="13.5">
      <c r="A21" s="44" t="s">
        <v>61</v>
      </c>
      <c r="B21" s="68">
        <v>6363.18</v>
      </c>
      <c r="C21" s="69">
        <v>2004</v>
      </c>
      <c r="D21" s="69">
        <v>314.8645802884721</v>
      </c>
      <c r="E21" s="69">
        <v>650</v>
      </c>
      <c r="F21" s="70">
        <v>34485</v>
      </c>
      <c r="G21" s="70">
        <v>33811</v>
      </c>
      <c r="H21" s="70">
        <v>116310</v>
      </c>
      <c r="I21" s="70">
        <v>24666</v>
      </c>
      <c r="J21" s="70">
        <v>3478</v>
      </c>
      <c r="K21" s="71">
        <v>10</v>
      </c>
      <c r="L21" s="71">
        <v>8</v>
      </c>
      <c r="M21" s="71">
        <v>5</v>
      </c>
      <c r="N21" s="72">
        <v>73</v>
      </c>
      <c r="O21" s="72">
        <v>113</v>
      </c>
      <c r="P21" s="72">
        <v>90</v>
      </c>
      <c r="Q21" s="72">
        <v>89</v>
      </c>
      <c r="R21" s="70">
        <v>410</v>
      </c>
      <c r="S21" s="67">
        <f>SUM(AK21:AL21)</f>
        <v>0</v>
      </c>
      <c r="T21" s="67">
        <v>0</v>
      </c>
      <c r="U21" s="48" t="s">
        <v>61</v>
      </c>
    </row>
    <row r="22" spans="1:21" ht="13.5">
      <c r="A22" s="44" t="s">
        <v>62</v>
      </c>
      <c r="B22" s="68">
        <v>3797.28</v>
      </c>
      <c r="C22" s="69">
        <v>6759</v>
      </c>
      <c r="D22" s="69">
        <v>1780.040186659925</v>
      </c>
      <c r="E22" s="69">
        <v>2279</v>
      </c>
      <c r="F22" s="70">
        <v>215012</v>
      </c>
      <c r="G22" s="70">
        <v>193012</v>
      </c>
      <c r="H22" s="70">
        <v>270604</v>
      </c>
      <c r="I22" s="70">
        <v>59348</v>
      </c>
      <c r="J22" s="70">
        <v>7237</v>
      </c>
      <c r="K22" s="71">
        <v>10</v>
      </c>
      <c r="L22" s="71">
        <v>6</v>
      </c>
      <c r="M22" s="71">
        <v>4</v>
      </c>
      <c r="N22" s="72">
        <v>93</v>
      </c>
      <c r="O22" s="72">
        <v>141</v>
      </c>
      <c r="P22" s="72">
        <v>93</v>
      </c>
      <c r="Q22" s="72">
        <v>178</v>
      </c>
      <c r="R22" s="70">
        <v>126</v>
      </c>
      <c r="S22" s="67">
        <f>SUM(AK22:AL22)</f>
        <v>0</v>
      </c>
      <c r="T22" s="67">
        <v>0</v>
      </c>
      <c r="U22" s="48" t="s">
        <v>62</v>
      </c>
    </row>
    <row r="23" spans="1:21" ht="13.5">
      <c r="A23" s="44" t="s">
        <v>63</v>
      </c>
      <c r="B23" s="68">
        <v>5155.98</v>
      </c>
      <c r="C23" s="69">
        <v>5798</v>
      </c>
      <c r="D23" s="69">
        <v>1124.477208988398</v>
      </c>
      <c r="E23" s="69">
        <v>2009</v>
      </c>
      <c r="F23" s="70">
        <v>192380</v>
      </c>
      <c r="G23" s="70">
        <v>184252</v>
      </c>
      <c r="H23" s="70">
        <v>212598</v>
      </c>
      <c r="I23" s="70">
        <v>54244</v>
      </c>
      <c r="J23" s="70">
        <v>7262</v>
      </c>
      <c r="K23" s="71">
        <v>10</v>
      </c>
      <c r="L23" s="71">
        <v>6</v>
      </c>
      <c r="M23" s="71">
        <v>4</v>
      </c>
      <c r="N23" s="72">
        <v>105</v>
      </c>
      <c r="O23" s="72">
        <v>159</v>
      </c>
      <c r="P23" s="72">
        <v>144</v>
      </c>
      <c r="Q23" s="72">
        <v>307</v>
      </c>
      <c r="R23" s="70">
        <v>169</v>
      </c>
      <c r="S23" s="73">
        <v>4824</v>
      </c>
      <c r="T23" s="67">
        <v>157</v>
      </c>
      <c r="U23" s="48" t="s">
        <v>63</v>
      </c>
    </row>
    <row r="24" spans="1:21" ht="13.5" customHeight="1">
      <c r="A24" s="44" t="s">
        <v>64</v>
      </c>
      <c r="B24" s="68">
        <v>2186.62</v>
      </c>
      <c r="C24" s="69">
        <v>11774</v>
      </c>
      <c r="D24" s="69">
        <v>5384.385489934237</v>
      </c>
      <c r="E24" s="69">
        <v>4952</v>
      </c>
      <c r="F24" s="70">
        <v>430341</v>
      </c>
      <c r="G24" s="70">
        <v>462878</v>
      </c>
      <c r="H24" s="70">
        <v>777470</v>
      </c>
      <c r="I24" s="70">
        <v>136345</v>
      </c>
      <c r="J24" s="70">
        <v>29826</v>
      </c>
      <c r="K24" s="71">
        <v>8</v>
      </c>
      <c r="L24" s="71">
        <v>7</v>
      </c>
      <c r="M24" s="71">
        <v>4</v>
      </c>
      <c r="N24" s="72">
        <v>17</v>
      </c>
      <c r="O24" s="72">
        <v>29</v>
      </c>
      <c r="P24" s="72">
        <v>10</v>
      </c>
      <c r="Q24" s="72">
        <v>1</v>
      </c>
      <c r="R24" s="70">
        <v>81</v>
      </c>
      <c r="S24" s="73">
        <v>1047</v>
      </c>
      <c r="T24" s="67">
        <v>195</v>
      </c>
      <c r="U24" s="48" t="s">
        <v>64</v>
      </c>
    </row>
    <row r="25" spans="1:21" ht="13.5">
      <c r="A25" s="44" t="s">
        <v>65</v>
      </c>
      <c r="B25" s="68">
        <v>2413.58</v>
      </c>
      <c r="C25" s="69">
        <v>8246</v>
      </c>
      <c r="D25" s="69">
        <v>3416.460196057309</v>
      </c>
      <c r="E25" s="69">
        <v>3079</v>
      </c>
      <c r="F25" s="70">
        <v>257095</v>
      </c>
      <c r="G25" s="70">
        <v>259688</v>
      </c>
      <c r="H25" s="70">
        <v>322774</v>
      </c>
      <c r="I25" s="70">
        <v>74786</v>
      </c>
      <c r="J25" s="70">
        <v>12736</v>
      </c>
      <c r="K25" s="71">
        <v>10</v>
      </c>
      <c r="L25" s="71">
        <v>6</v>
      </c>
      <c r="M25" s="71">
        <v>5</v>
      </c>
      <c r="N25" s="72">
        <v>33</v>
      </c>
      <c r="O25" s="72">
        <v>60</v>
      </c>
      <c r="P25" s="72">
        <v>25</v>
      </c>
      <c r="Q25" s="72">
        <v>17</v>
      </c>
      <c r="R25" s="70">
        <v>97</v>
      </c>
      <c r="S25" s="73">
        <v>1579</v>
      </c>
      <c r="T25" s="67">
        <v>76</v>
      </c>
      <c r="U25" s="48" t="s">
        <v>65</v>
      </c>
    </row>
    <row r="26" spans="1:21" ht="13.5">
      <c r="A26" s="44" t="s">
        <v>66</v>
      </c>
      <c r="B26" s="68">
        <v>12581.75</v>
      </c>
      <c r="C26" s="69">
        <v>2488</v>
      </c>
      <c r="D26" s="69">
        <v>197.7756671369245</v>
      </c>
      <c r="E26" s="69">
        <v>756</v>
      </c>
      <c r="F26" s="70">
        <v>36524</v>
      </c>
      <c r="G26" s="70">
        <v>35627</v>
      </c>
      <c r="H26" s="70">
        <v>152447</v>
      </c>
      <c r="I26" s="70">
        <v>30334</v>
      </c>
      <c r="J26" s="70">
        <v>3875</v>
      </c>
      <c r="K26" s="71">
        <v>9</v>
      </c>
      <c r="L26" s="71">
        <v>9</v>
      </c>
      <c r="M26" s="71">
        <v>3</v>
      </c>
      <c r="N26" s="72">
        <v>129</v>
      </c>
      <c r="O26" s="72">
        <v>166</v>
      </c>
      <c r="P26" s="72">
        <v>189</v>
      </c>
      <c r="Q26" s="72">
        <v>661</v>
      </c>
      <c r="R26" s="70">
        <v>801</v>
      </c>
      <c r="S26" s="73">
        <v>3079</v>
      </c>
      <c r="T26" s="67">
        <v>96</v>
      </c>
      <c r="U26" s="48" t="s">
        <v>66</v>
      </c>
    </row>
    <row r="27" spans="1:21" ht="13.5">
      <c r="A27" s="44" t="s">
        <v>67</v>
      </c>
      <c r="B27" s="68">
        <v>4246.47</v>
      </c>
      <c r="C27" s="69">
        <v>1123</v>
      </c>
      <c r="D27" s="69">
        <v>264.4843834997068</v>
      </c>
      <c r="E27" s="69">
        <v>336</v>
      </c>
      <c r="F27" s="70">
        <v>18164</v>
      </c>
      <c r="G27" s="70">
        <v>17870</v>
      </c>
      <c r="H27" s="70">
        <v>69662</v>
      </c>
      <c r="I27" s="70">
        <v>17743</v>
      </c>
      <c r="J27" s="70">
        <v>2157</v>
      </c>
      <c r="K27" s="71">
        <v>9</v>
      </c>
      <c r="L27" s="71">
        <v>9</v>
      </c>
      <c r="M27" s="71">
        <v>5</v>
      </c>
      <c r="N27" s="72">
        <v>54</v>
      </c>
      <c r="O27" s="72">
        <v>58</v>
      </c>
      <c r="P27" s="72">
        <v>65</v>
      </c>
      <c r="Q27" s="72">
        <v>228</v>
      </c>
      <c r="R27" s="70">
        <v>240</v>
      </c>
      <c r="S27" s="73">
        <v>765</v>
      </c>
      <c r="T27" s="67">
        <v>42</v>
      </c>
      <c r="U27" s="48" t="s">
        <v>67</v>
      </c>
    </row>
    <row r="28" spans="1:21" ht="13.5">
      <c r="A28" s="44" t="s">
        <v>68</v>
      </c>
      <c r="B28" s="68">
        <v>4184.83</v>
      </c>
      <c r="C28" s="69">
        <v>1180</v>
      </c>
      <c r="D28" s="69">
        <v>281.9870819125269</v>
      </c>
      <c r="E28" s="69">
        <v>389</v>
      </c>
      <c r="F28" s="70">
        <v>23549</v>
      </c>
      <c r="G28" s="70">
        <v>22654</v>
      </c>
      <c r="H28" s="70">
        <v>80594</v>
      </c>
      <c r="I28" s="70">
        <v>21592</v>
      </c>
      <c r="J28" s="70">
        <v>2814</v>
      </c>
      <c r="K28" s="71">
        <v>10</v>
      </c>
      <c r="L28" s="71">
        <v>8</v>
      </c>
      <c r="M28" s="71">
        <v>5</v>
      </c>
      <c r="N28" s="72">
        <v>42</v>
      </c>
      <c r="O28" s="72">
        <v>47</v>
      </c>
      <c r="P28" s="72">
        <v>49</v>
      </c>
      <c r="Q28" s="72">
        <v>151</v>
      </c>
      <c r="R28" s="70">
        <v>279</v>
      </c>
      <c r="S28" s="73">
        <v>3083</v>
      </c>
      <c r="T28" s="67">
        <v>145</v>
      </c>
      <c r="U28" s="48" t="s">
        <v>68</v>
      </c>
    </row>
    <row r="29" spans="1:21" ht="13.5">
      <c r="A29" s="44" t="s">
        <v>69</v>
      </c>
      <c r="B29" s="68">
        <v>4188.43</v>
      </c>
      <c r="C29" s="69">
        <v>827</v>
      </c>
      <c r="D29" s="69">
        <v>197.44773101138134</v>
      </c>
      <c r="E29" s="69">
        <v>246</v>
      </c>
      <c r="F29" s="70">
        <v>13333</v>
      </c>
      <c r="G29" s="70">
        <v>13367</v>
      </c>
      <c r="H29" s="70">
        <v>57046</v>
      </c>
      <c r="I29" s="70">
        <v>12548</v>
      </c>
      <c r="J29" s="70">
        <v>1469</v>
      </c>
      <c r="K29" s="71">
        <v>10</v>
      </c>
      <c r="L29" s="71">
        <v>8</v>
      </c>
      <c r="M29" s="71">
        <v>5</v>
      </c>
      <c r="N29" s="72">
        <v>43</v>
      </c>
      <c r="O29" s="72">
        <v>47</v>
      </c>
      <c r="P29" s="72">
        <v>45</v>
      </c>
      <c r="Q29" s="72">
        <v>153</v>
      </c>
      <c r="R29" s="70">
        <v>312</v>
      </c>
      <c r="S29" s="73">
        <v>1761</v>
      </c>
      <c r="T29" s="67">
        <v>23</v>
      </c>
      <c r="U29" s="48" t="s">
        <v>69</v>
      </c>
    </row>
    <row r="30" spans="1:21" ht="13.5">
      <c r="A30" s="44" t="s">
        <v>70</v>
      </c>
      <c r="B30" s="68">
        <v>4465.37</v>
      </c>
      <c r="C30" s="69">
        <v>882</v>
      </c>
      <c r="D30" s="69">
        <v>197.51913055357116</v>
      </c>
      <c r="E30" s="69">
        <v>290</v>
      </c>
      <c r="F30" s="70">
        <v>19575</v>
      </c>
      <c r="G30" s="70">
        <v>18191</v>
      </c>
      <c r="H30" s="70">
        <v>56303</v>
      </c>
      <c r="I30" s="70">
        <v>11091</v>
      </c>
      <c r="J30" s="70">
        <v>1471</v>
      </c>
      <c r="K30" s="71">
        <v>10</v>
      </c>
      <c r="L30" s="71">
        <v>8</v>
      </c>
      <c r="M30" s="71">
        <v>6</v>
      </c>
      <c r="N30" s="72">
        <v>47</v>
      </c>
      <c r="O30" s="72">
        <v>69</v>
      </c>
      <c r="P30" s="72">
        <v>30</v>
      </c>
      <c r="Q30" s="72">
        <v>27</v>
      </c>
      <c r="R30" s="70">
        <v>350</v>
      </c>
      <c r="S30" s="67">
        <f>SUM(AK30:AL30)</f>
        <v>0</v>
      </c>
      <c r="T30" s="67">
        <v>0</v>
      </c>
      <c r="U30" s="48" t="s">
        <v>70</v>
      </c>
    </row>
    <row r="31" spans="1:21" ht="13.5">
      <c r="A31" s="44" t="s">
        <v>71</v>
      </c>
      <c r="B31" s="68">
        <v>13585.22</v>
      </c>
      <c r="C31" s="69">
        <v>2194</v>
      </c>
      <c r="D31" s="69">
        <v>161.4978631188895</v>
      </c>
      <c r="E31" s="69">
        <v>711</v>
      </c>
      <c r="F31" s="70">
        <v>40866</v>
      </c>
      <c r="G31" s="70">
        <v>37494</v>
      </c>
      <c r="H31" s="70">
        <v>130754</v>
      </c>
      <c r="I31" s="70">
        <v>25004</v>
      </c>
      <c r="J31" s="70">
        <v>3493</v>
      </c>
      <c r="K31" s="71">
        <v>10</v>
      </c>
      <c r="L31" s="71">
        <v>8</v>
      </c>
      <c r="M31" s="71">
        <v>3</v>
      </c>
      <c r="N31" s="72">
        <v>149</v>
      </c>
      <c r="O31" s="72">
        <v>217</v>
      </c>
      <c r="P31" s="72">
        <v>129</v>
      </c>
      <c r="Q31" s="72">
        <v>211</v>
      </c>
      <c r="R31" s="70">
        <v>1028</v>
      </c>
      <c r="S31" s="67">
        <f>SUM(AK31:AL31)</f>
        <v>0</v>
      </c>
      <c r="T31" s="67">
        <v>0</v>
      </c>
      <c r="U31" s="48" t="s">
        <v>71</v>
      </c>
    </row>
    <row r="32" spans="1:21" ht="13.5">
      <c r="A32" s="44" t="s">
        <v>72</v>
      </c>
      <c r="B32" s="68">
        <v>10598.17</v>
      </c>
      <c r="C32" s="69">
        <v>2100</v>
      </c>
      <c r="D32" s="69">
        <v>198.1771381285637</v>
      </c>
      <c r="E32" s="69">
        <v>644</v>
      </c>
      <c r="F32" s="70">
        <v>38310</v>
      </c>
      <c r="G32" s="70">
        <v>38147</v>
      </c>
      <c r="H32" s="70">
        <v>129790</v>
      </c>
      <c r="I32" s="70">
        <v>21911</v>
      </c>
      <c r="J32" s="70">
        <v>3048</v>
      </c>
      <c r="K32" s="71">
        <v>10</v>
      </c>
      <c r="L32" s="71">
        <v>8</v>
      </c>
      <c r="M32" s="71">
        <v>4</v>
      </c>
      <c r="N32" s="72">
        <v>91</v>
      </c>
      <c r="O32" s="72">
        <v>109</v>
      </c>
      <c r="P32" s="72">
        <v>65</v>
      </c>
      <c r="Q32" s="72">
        <v>130</v>
      </c>
      <c r="R32" s="70">
        <v>852</v>
      </c>
      <c r="S32" s="67">
        <f>SUM(AK32:AL32)</f>
        <v>0</v>
      </c>
      <c r="T32" s="67">
        <v>0</v>
      </c>
      <c r="U32" s="48" t="s">
        <v>72</v>
      </c>
    </row>
    <row r="33" spans="1:21" ht="13.5">
      <c r="A33" s="44" t="s">
        <v>73</v>
      </c>
      <c r="B33" s="68">
        <v>7778.95</v>
      </c>
      <c r="C33" s="69">
        <v>3738</v>
      </c>
      <c r="D33" s="69">
        <v>480.4875979405961</v>
      </c>
      <c r="E33" s="69">
        <v>1203</v>
      </c>
      <c r="F33" s="70">
        <v>69669</v>
      </c>
      <c r="G33" s="70">
        <v>71945</v>
      </c>
      <c r="H33" s="70">
        <v>217615</v>
      </c>
      <c r="I33" s="70">
        <v>39443</v>
      </c>
      <c r="J33" s="70">
        <v>5701</v>
      </c>
      <c r="K33" s="71">
        <v>10</v>
      </c>
      <c r="L33" s="71">
        <v>7</v>
      </c>
      <c r="M33" s="71">
        <v>5</v>
      </c>
      <c r="N33" s="72">
        <v>92</v>
      </c>
      <c r="O33" s="72">
        <v>153</v>
      </c>
      <c r="P33" s="72">
        <v>85</v>
      </c>
      <c r="Q33" s="72">
        <v>102</v>
      </c>
      <c r="R33" s="70">
        <v>500</v>
      </c>
      <c r="S33" s="73">
        <v>3378</v>
      </c>
      <c r="T33" s="67">
        <v>283</v>
      </c>
      <c r="U33" s="48" t="s">
        <v>73</v>
      </c>
    </row>
    <row r="34" spans="1:21" ht="13.5">
      <c r="A34" s="44" t="s">
        <v>74</v>
      </c>
      <c r="B34" s="68">
        <v>5150.45</v>
      </c>
      <c r="C34" s="69">
        <v>6868</v>
      </c>
      <c r="D34" s="69">
        <v>1333.5409527322856</v>
      </c>
      <c r="E34" s="69">
        <v>2348</v>
      </c>
      <c r="F34" s="70">
        <v>123340</v>
      </c>
      <c r="G34" s="70">
        <v>125247</v>
      </c>
      <c r="H34" s="70">
        <v>381776</v>
      </c>
      <c r="I34" s="70">
        <v>72268</v>
      </c>
      <c r="J34" s="70">
        <v>11117</v>
      </c>
      <c r="K34" s="71">
        <v>11</v>
      </c>
      <c r="L34" s="71">
        <v>6</v>
      </c>
      <c r="M34" s="71">
        <v>4</v>
      </c>
      <c r="N34" s="72">
        <v>106</v>
      </c>
      <c r="O34" s="72">
        <v>165</v>
      </c>
      <c r="P34" s="72">
        <v>89</v>
      </c>
      <c r="Q34" s="72">
        <v>169</v>
      </c>
      <c r="R34" s="70">
        <v>224</v>
      </c>
      <c r="S34" s="73">
        <v>3386</v>
      </c>
      <c r="T34" s="67">
        <v>57</v>
      </c>
      <c r="U34" s="48" t="s">
        <v>74</v>
      </c>
    </row>
    <row r="35" spans="1:21" ht="13.5">
      <c r="A35" s="44" t="s">
        <v>75</v>
      </c>
      <c r="B35" s="68">
        <v>5773.66</v>
      </c>
      <c r="C35" s="69">
        <v>1841</v>
      </c>
      <c r="D35" s="69">
        <v>318.9238715130437</v>
      </c>
      <c r="E35" s="69">
        <v>596</v>
      </c>
      <c r="F35" s="70">
        <v>38882</v>
      </c>
      <c r="G35" s="70">
        <v>34254</v>
      </c>
      <c r="H35" s="70">
        <v>98710</v>
      </c>
      <c r="I35" s="70">
        <v>21885</v>
      </c>
      <c r="J35" s="70">
        <v>3014</v>
      </c>
      <c r="K35" s="71">
        <v>10</v>
      </c>
      <c r="L35" s="71">
        <v>8</v>
      </c>
      <c r="M35" s="71">
        <v>5</v>
      </c>
      <c r="N35" s="72">
        <v>75</v>
      </c>
      <c r="O35" s="72">
        <v>82</v>
      </c>
      <c r="P35" s="72">
        <v>70</v>
      </c>
      <c r="Q35" s="72">
        <v>168</v>
      </c>
      <c r="R35" s="70">
        <v>379</v>
      </c>
      <c r="S35" s="73">
        <v>8368</v>
      </c>
      <c r="T35" s="67">
        <v>178</v>
      </c>
      <c r="U35" s="48" t="s">
        <v>75</v>
      </c>
    </row>
    <row r="36" spans="1:21" ht="13.5">
      <c r="A36" s="44" t="s">
        <v>76</v>
      </c>
      <c r="B36" s="68">
        <v>4017.36</v>
      </c>
      <c r="C36" s="69">
        <v>1287</v>
      </c>
      <c r="D36" s="69">
        <v>320.36088376446224</v>
      </c>
      <c r="E36" s="69">
        <v>394</v>
      </c>
      <c r="F36" s="70">
        <v>34120</v>
      </c>
      <c r="G36" s="70">
        <v>26744</v>
      </c>
      <c r="H36" s="70">
        <v>61650</v>
      </c>
      <c r="I36" s="70">
        <v>13201</v>
      </c>
      <c r="J36" s="70">
        <v>2142</v>
      </c>
      <c r="K36" s="71">
        <v>10</v>
      </c>
      <c r="L36" s="71">
        <v>7</v>
      </c>
      <c r="M36" s="71">
        <v>5</v>
      </c>
      <c r="N36" s="72">
        <v>54</v>
      </c>
      <c r="O36" s="72">
        <v>61</v>
      </c>
      <c r="P36" s="72">
        <v>59</v>
      </c>
      <c r="Q36" s="72">
        <v>188</v>
      </c>
      <c r="R36" s="70">
        <v>205</v>
      </c>
      <c r="S36" s="67">
        <f>SUM(AK36:AL36)</f>
        <v>0</v>
      </c>
      <c r="T36" s="67">
        <v>0</v>
      </c>
      <c r="U36" s="48" t="s">
        <v>76</v>
      </c>
    </row>
    <row r="37" spans="1:21" ht="13.5">
      <c r="A37" s="44" t="s">
        <v>77</v>
      </c>
      <c r="B37" s="68">
        <v>4612.39</v>
      </c>
      <c r="C37" s="69">
        <v>2630</v>
      </c>
      <c r="D37" s="69">
        <v>570.1148428472006</v>
      </c>
      <c r="E37" s="69">
        <v>958</v>
      </c>
      <c r="F37" s="70">
        <v>71118</v>
      </c>
      <c r="G37" s="70">
        <v>70083</v>
      </c>
      <c r="H37" s="70">
        <v>163001</v>
      </c>
      <c r="I37" s="70">
        <v>38155</v>
      </c>
      <c r="J37" s="70">
        <v>6444</v>
      </c>
      <c r="K37" s="71">
        <v>9</v>
      </c>
      <c r="L37" s="71">
        <v>8</v>
      </c>
      <c r="M37" s="71">
        <v>4</v>
      </c>
      <c r="N37" s="72">
        <v>47</v>
      </c>
      <c r="O37" s="72">
        <v>62</v>
      </c>
      <c r="P37" s="72">
        <v>35</v>
      </c>
      <c r="Q37" s="72">
        <v>88</v>
      </c>
      <c r="R37" s="70">
        <v>347</v>
      </c>
      <c r="S37" s="73">
        <v>1231</v>
      </c>
      <c r="T37" s="67">
        <v>43</v>
      </c>
      <c r="U37" s="48" t="s">
        <v>77</v>
      </c>
    </row>
    <row r="38" spans="1:21" ht="13.5">
      <c r="A38" s="44" t="s">
        <v>78</v>
      </c>
      <c r="B38" s="68">
        <v>1892.06</v>
      </c>
      <c r="C38" s="69">
        <v>8797</v>
      </c>
      <c r="D38" s="69">
        <v>4649.5713666585625</v>
      </c>
      <c r="E38" s="69">
        <v>3270</v>
      </c>
      <c r="F38" s="70">
        <v>229979</v>
      </c>
      <c r="G38" s="70">
        <v>218231</v>
      </c>
      <c r="H38" s="70">
        <v>541343</v>
      </c>
      <c r="I38" s="70">
        <v>120458</v>
      </c>
      <c r="J38" s="70">
        <v>18235</v>
      </c>
      <c r="K38" s="71">
        <v>10</v>
      </c>
      <c r="L38" s="71">
        <v>7</v>
      </c>
      <c r="M38" s="71">
        <v>4</v>
      </c>
      <c r="N38" s="72">
        <v>33</v>
      </c>
      <c r="O38" s="72">
        <v>46</v>
      </c>
      <c r="P38" s="72">
        <v>17</v>
      </c>
      <c r="Q38" s="72">
        <v>33</v>
      </c>
      <c r="R38" s="70">
        <v>59</v>
      </c>
      <c r="S38" s="73">
        <v>762</v>
      </c>
      <c r="T38" s="67">
        <v>22</v>
      </c>
      <c r="U38" s="48" t="s">
        <v>78</v>
      </c>
    </row>
    <row r="39" spans="1:21" ht="13.5">
      <c r="A39" s="44" t="s">
        <v>79</v>
      </c>
      <c r="B39" s="68">
        <v>8386.6</v>
      </c>
      <c r="C39" s="69">
        <v>5402</v>
      </c>
      <c r="D39" s="69">
        <v>644.1081010182911</v>
      </c>
      <c r="E39" s="69">
        <v>1867</v>
      </c>
      <c r="F39" s="70">
        <v>115798</v>
      </c>
      <c r="G39" s="70">
        <v>175424</v>
      </c>
      <c r="H39" s="70">
        <v>279371</v>
      </c>
      <c r="I39" s="70">
        <v>64044</v>
      </c>
      <c r="J39" s="70">
        <v>9732</v>
      </c>
      <c r="K39" s="71">
        <v>10</v>
      </c>
      <c r="L39" s="71">
        <v>9</v>
      </c>
      <c r="M39" s="71">
        <v>4</v>
      </c>
      <c r="N39" s="72">
        <v>125</v>
      </c>
      <c r="O39" s="72">
        <v>143</v>
      </c>
      <c r="P39" s="72">
        <v>86</v>
      </c>
      <c r="Q39" s="72">
        <v>225</v>
      </c>
      <c r="R39" s="70">
        <v>572</v>
      </c>
      <c r="S39" s="73">
        <v>4959</v>
      </c>
      <c r="T39" s="67">
        <v>88</v>
      </c>
      <c r="U39" s="48" t="s">
        <v>79</v>
      </c>
    </row>
    <row r="40" spans="1:21" ht="13.5">
      <c r="A40" s="44" t="s">
        <v>80</v>
      </c>
      <c r="B40" s="68">
        <v>3691.09</v>
      </c>
      <c r="C40" s="69">
        <v>1431</v>
      </c>
      <c r="D40" s="69">
        <v>387.65296971897186</v>
      </c>
      <c r="E40" s="69">
        <v>455</v>
      </c>
      <c r="F40" s="70">
        <v>45478</v>
      </c>
      <c r="G40" s="70">
        <v>37616</v>
      </c>
      <c r="H40" s="70">
        <v>54481</v>
      </c>
      <c r="I40" s="70">
        <v>15273</v>
      </c>
      <c r="J40" s="70">
        <v>2349</v>
      </c>
      <c r="K40" s="71">
        <v>9</v>
      </c>
      <c r="L40" s="71">
        <v>7</v>
      </c>
      <c r="M40" s="71">
        <v>4</v>
      </c>
      <c r="N40" s="72">
        <v>36</v>
      </c>
      <c r="O40" s="72">
        <v>47</v>
      </c>
      <c r="P40" s="72">
        <v>26</v>
      </c>
      <c r="Q40" s="72">
        <v>56</v>
      </c>
      <c r="R40" s="70">
        <v>286</v>
      </c>
      <c r="S40" s="67">
        <f>SUM(AK40:AL40)</f>
        <v>0</v>
      </c>
      <c r="T40" s="67">
        <v>0</v>
      </c>
      <c r="U40" s="48" t="s">
        <v>80</v>
      </c>
    </row>
    <row r="41" spans="1:21" ht="13.5">
      <c r="A41" s="44" t="s">
        <v>81</v>
      </c>
      <c r="B41" s="68">
        <v>4724.29</v>
      </c>
      <c r="C41" s="69">
        <v>1080</v>
      </c>
      <c r="D41" s="69">
        <v>228.69785724415732</v>
      </c>
      <c r="E41" s="69">
        <v>365</v>
      </c>
      <c r="F41" s="70">
        <v>21157</v>
      </c>
      <c r="G41" s="70">
        <v>19713</v>
      </c>
      <c r="H41" s="70">
        <v>65168</v>
      </c>
      <c r="I41" s="70">
        <v>15585</v>
      </c>
      <c r="J41" s="70">
        <v>2189</v>
      </c>
      <c r="K41" s="71">
        <v>9</v>
      </c>
      <c r="L41" s="71">
        <v>9</v>
      </c>
      <c r="M41" s="71">
        <v>5</v>
      </c>
      <c r="N41" s="72">
        <v>43</v>
      </c>
      <c r="O41" s="72">
        <v>73</v>
      </c>
      <c r="P41" s="72">
        <v>40</v>
      </c>
      <c r="Q41" s="72">
        <v>41</v>
      </c>
      <c r="R41" s="70">
        <v>364</v>
      </c>
      <c r="S41" s="73">
        <v>4078</v>
      </c>
      <c r="T41" s="67">
        <v>61</v>
      </c>
      <c r="U41" s="48" t="s">
        <v>81</v>
      </c>
    </row>
    <row r="42" spans="1:21" ht="13.5">
      <c r="A42" s="44" t="s">
        <v>82</v>
      </c>
      <c r="B42" s="68">
        <v>3507.01</v>
      </c>
      <c r="C42" s="69">
        <v>615</v>
      </c>
      <c r="D42" s="69">
        <v>175.34281339374567</v>
      </c>
      <c r="E42" s="69">
        <v>189</v>
      </c>
      <c r="F42" s="70">
        <v>13265</v>
      </c>
      <c r="G42" s="70">
        <v>12454</v>
      </c>
      <c r="H42" s="70">
        <v>34706</v>
      </c>
      <c r="I42" s="70">
        <v>8712</v>
      </c>
      <c r="J42" s="70">
        <v>1471</v>
      </c>
      <c r="K42" s="71">
        <v>9</v>
      </c>
      <c r="L42" s="71">
        <v>9</v>
      </c>
      <c r="M42" s="71">
        <v>6</v>
      </c>
      <c r="N42" s="72">
        <v>41</v>
      </c>
      <c r="O42" s="72">
        <v>59</v>
      </c>
      <c r="P42" s="72">
        <v>40</v>
      </c>
      <c r="Q42" s="72">
        <v>74</v>
      </c>
      <c r="R42" s="70">
        <v>261</v>
      </c>
      <c r="S42" s="73">
        <v>1118</v>
      </c>
      <c r="T42" s="67">
        <v>283</v>
      </c>
      <c r="U42" s="48" t="s">
        <v>82</v>
      </c>
    </row>
    <row r="43" spans="1:21" ht="13.5">
      <c r="A43" s="44" t="s">
        <v>83</v>
      </c>
      <c r="B43" s="68">
        <v>6706.7</v>
      </c>
      <c r="C43" s="69">
        <v>771</v>
      </c>
      <c r="D43" s="69">
        <v>115.02936716335121</v>
      </c>
      <c r="E43" s="69">
        <v>245</v>
      </c>
      <c r="F43" s="70">
        <v>16155</v>
      </c>
      <c r="G43" s="70">
        <v>16270</v>
      </c>
      <c r="H43" s="70">
        <v>48238</v>
      </c>
      <c r="I43" s="70">
        <v>11752</v>
      </c>
      <c r="J43" s="70">
        <v>1655</v>
      </c>
      <c r="K43" s="71">
        <v>9</v>
      </c>
      <c r="L43" s="71">
        <v>10</v>
      </c>
      <c r="M43" s="71">
        <v>5</v>
      </c>
      <c r="N43" s="72">
        <v>55</v>
      </c>
      <c r="O43" s="72">
        <v>70</v>
      </c>
      <c r="P43" s="72">
        <v>46</v>
      </c>
      <c r="Q43" s="72">
        <v>106</v>
      </c>
      <c r="R43" s="70">
        <v>525</v>
      </c>
      <c r="S43" s="73">
        <v>3456</v>
      </c>
      <c r="T43" s="67">
        <v>406</v>
      </c>
      <c r="U43" s="48" t="s">
        <v>83</v>
      </c>
    </row>
    <row r="44" spans="1:21" ht="13.5">
      <c r="A44" s="44" t="s">
        <v>84</v>
      </c>
      <c r="B44" s="68">
        <v>7111.05</v>
      </c>
      <c r="C44" s="69">
        <v>1951</v>
      </c>
      <c r="D44" s="69">
        <v>274.3265762440146</v>
      </c>
      <c r="E44" s="69">
        <v>657</v>
      </c>
      <c r="F44" s="70">
        <v>42321</v>
      </c>
      <c r="G44" s="70">
        <v>39930</v>
      </c>
      <c r="H44" s="70">
        <v>100542</v>
      </c>
      <c r="I44" s="70">
        <v>32785</v>
      </c>
      <c r="J44" s="70">
        <v>4405</v>
      </c>
      <c r="K44" s="71">
        <v>10</v>
      </c>
      <c r="L44" s="71">
        <v>9</v>
      </c>
      <c r="M44" s="71">
        <v>4</v>
      </c>
      <c r="N44" s="72">
        <v>100</v>
      </c>
      <c r="O44" s="72">
        <v>130</v>
      </c>
      <c r="P44" s="72">
        <v>82</v>
      </c>
      <c r="Q44" s="72">
        <v>200</v>
      </c>
      <c r="R44" s="70">
        <v>491</v>
      </c>
      <c r="S44" s="73">
        <v>1875</v>
      </c>
      <c r="T44" s="67">
        <v>8</v>
      </c>
      <c r="U44" s="48" t="s">
        <v>84</v>
      </c>
    </row>
    <row r="45" spans="1:21" ht="13.5">
      <c r="A45" s="44" t="s">
        <v>85</v>
      </c>
      <c r="B45" s="68">
        <v>8474.76</v>
      </c>
      <c r="C45" s="69">
        <v>2882</v>
      </c>
      <c r="D45" s="69">
        <v>340.03889195682234</v>
      </c>
      <c r="E45" s="69">
        <v>1046</v>
      </c>
      <c r="F45" s="70">
        <v>67912</v>
      </c>
      <c r="G45" s="70">
        <v>68385</v>
      </c>
      <c r="H45" s="70">
        <v>156234</v>
      </c>
      <c r="I45" s="70">
        <v>40998</v>
      </c>
      <c r="J45" s="70">
        <v>6004</v>
      </c>
      <c r="K45" s="71">
        <v>10</v>
      </c>
      <c r="L45" s="71">
        <v>8</v>
      </c>
      <c r="M45" s="71">
        <v>4</v>
      </c>
      <c r="N45" s="72">
        <v>92</v>
      </c>
      <c r="O45" s="72">
        <v>122</v>
      </c>
      <c r="P45" s="72">
        <v>71</v>
      </c>
      <c r="Q45" s="72">
        <v>154</v>
      </c>
      <c r="R45" s="70">
        <v>626</v>
      </c>
      <c r="S45" s="73">
        <v>4099</v>
      </c>
      <c r="T45" s="67">
        <v>20</v>
      </c>
      <c r="U45" s="48" t="s">
        <v>85</v>
      </c>
    </row>
    <row r="46" spans="1:21" ht="13.5">
      <c r="A46" s="44" t="s">
        <v>86</v>
      </c>
      <c r="B46" s="68">
        <v>6110.08</v>
      </c>
      <c r="C46" s="69">
        <v>1556</v>
      </c>
      <c r="D46" s="69">
        <v>254.58635566146432</v>
      </c>
      <c r="E46" s="69">
        <v>563</v>
      </c>
      <c r="F46" s="70">
        <v>35324</v>
      </c>
      <c r="G46" s="70">
        <v>36628</v>
      </c>
      <c r="H46" s="70">
        <v>85708</v>
      </c>
      <c r="I46" s="70">
        <v>29688</v>
      </c>
      <c r="J46" s="70">
        <v>3160</v>
      </c>
      <c r="K46" s="71">
        <v>9</v>
      </c>
      <c r="L46" s="71">
        <v>9</v>
      </c>
      <c r="M46" s="71">
        <v>5</v>
      </c>
      <c r="N46" s="72">
        <v>63</v>
      </c>
      <c r="O46" s="72">
        <v>84</v>
      </c>
      <c r="P46" s="72">
        <v>59</v>
      </c>
      <c r="Q46" s="72">
        <v>133</v>
      </c>
      <c r="R46" s="70">
        <v>441</v>
      </c>
      <c r="S46" s="73">
        <v>6925</v>
      </c>
      <c r="T46" s="67">
        <v>118</v>
      </c>
      <c r="U46" s="48" t="s">
        <v>86</v>
      </c>
    </row>
    <row r="47" spans="1:21" ht="13.5">
      <c r="A47" s="44" t="s">
        <v>87</v>
      </c>
      <c r="B47" s="68">
        <v>4144.37</v>
      </c>
      <c r="C47" s="69">
        <v>832</v>
      </c>
      <c r="D47" s="69">
        <v>200.85730762456055</v>
      </c>
      <c r="E47" s="69">
        <v>274</v>
      </c>
      <c r="F47" s="70">
        <v>15839</v>
      </c>
      <c r="G47" s="70">
        <v>14962</v>
      </c>
      <c r="H47" s="70">
        <v>49793</v>
      </c>
      <c r="I47" s="70">
        <v>17408</v>
      </c>
      <c r="J47" s="70">
        <v>2070</v>
      </c>
      <c r="K47" s="71">
        <v>9</v>
      </c>
      <c r="L47" s="71">
        <v>9</v>
      </c>
      <c r="M47" s="71">
        <v>6</v>
      </c>
      <c r="N47" s="72">
        <v>46</v>
      </c>
      <c r="O47" s="72">
        <v>69</v>
      </c>
      <c r="P47" s="72">
        <v>37</v>
      </c>
      <c r="Q47" s="72">
        <v>65</v>
      </c>
      <c r="R47" s="70">
        <v>314</v>
      </c>
      <c r="S47" s="73">
        <v>2707</v>
      </c>
      <c r="T47" s="67">
        <v>24</v>
      </c>
      <c r="U47" s="48" t="s">
        <v>87</v>
      </c>
    </row>
    <row r="48" spans="1:21" ht="13.5">
      <c r="A48" s="44" t="s">
        <v>88</v>
      </c>
      <c r="B48" s="68">
        <v>1875.15</v>
      </c>
      <c r="C48" s="69">
        <v>1027</v>
      </c>
      <c r="D48" s="69">
        <v>547.6927179159001</v>
      </c>
      <c r="E48" s="69">
        <v>345</v>
      </c>
      <c r="F48" s="70">
        <v>26331</v>
      </c>
      <c r="G48" s="70">
        <v>24998</v>
      </c>
      <c r="H48" s="70">
        <v>62090</v>
      </c>
      <c r="I48" s="70">
        <v>18191</v>
      </c>
      <c r="J48" s="70">
        <v>2244</v>
      </c>
      <c r="K48" s="71">
        <v>9</v>
      </c>
      <c r="L48" s="71">
        <v>9</v>
      </c>
      <c r="M48" s="71">
        <v>4</v>
      </c>
      <c r="N48" s="72">
        <v>54</v>
      </c>
      <c r="O48" s="72">
        <v>71</v>
      </c>
      <c r="P48" s="72">
        <v>38</v>
      </c>
      <c r="Q48" s="72">
        <v>90</v>
      </c>
      <c r="R48" s="70">
        <v>89</v>
      </c>
      <c r="S48" s="73">
        <v>2830</v>
      </c>
      <c r="T48" s="67">
        <v>25</v>
      </c>
      <c r="U48" s="48" t="s">
        <v>88</v>
      </c>
    </row>
    <row r="49" spans="1:21" ht="13.5">
      <c r="A49" s="44" t="s">
        <v>89</v>
      </c>
      <c r="B49" s="68">
        <v>5675.23</v>
      </c>
      <c r="C49" s="69">
        <v>1507</v>
      </c>
      <c r="D49" s="69">
        <v>265.48703752975655</v>
      </c>
      <c r="E49" s="69">
        <v>541</v>
      </c>
      <c r="F49" s="70">
        <v>27821</v>
      </c>
      <c r="G49" s="70">
        <v>29164</v>
      </c>
      <c r="H49" s="70">
        <v>86566</v>
      </c>
      <c r="I49" s="70">
        <v>24629</v>
      </c>
      <c r="J49" s="70">
        <v>3094</v>
      </c>
      <c r="K49" s="71">
        <v>9</v>
      </c>
      <c r="L49" s="71">
        <v>9</v>
      </c>
      <c r="M49" s="71">
        <v>4</v>
      </c>
      <c r="N49" s="72">
        <v>69</v>
      </c>
      <c r="O49" s="72">
        <v>103</v>
      </c>
      <c r="P49" s="72">
        <v>69</v>
      </c>
      <c r="Q49" s="72">
        <v>87</v>
      </c>
      <c r="R49" s="70">
        <v>401</v>
      </c>
      <c r="S49" s="73">
        <v>8312</v>
      </c>
      <c r="T49" s="67">
        <v>108</v>
      </c>
      <c r="U49" s="48" t="s">
        <v>89</v>
      </c>
    </row>
    <row r="50" spans="1:21" ht="13.5">
      <c r="A50" s="44" t="s">
        <v>90</v>
      </c>
      <c r="B50" s="68">
        <v>7104.13</v>
      </c>
      <c r="C50" s="69">
        <v>817</v>
      </c>
      <c r="D50" s="69">
        <v>114.96186021370667</v>
      </c>
      <c r="E50" s="69">
        <v>303</v>
      </c>
      <c r="F50" s="70">
        <v>15243</v>
      </c>
      <c r="G50" s="70">
        <v>14737</v>
      </c>
      <c r="H50" s="70">
        <v>50811</v>
      </c>
      <c r="I50" s="70">
        <v>21646</v>
      </c>
      <c r="J50" s="70">
        <v>1951</v>
      </c>
      <c r="K50" s="71">
        <v>9</v>
      </c>
      <c r="L50" s="71">
        <v>10</v>
      </c>
      <c r="M50" s="71">
        <v>6</v>
      </c>
      <c r="N50" s="72">
        <v>38</v>
      </c>
      <c r="O50" s="72">
        <v>63</v>
      </c>
      <c r="P50" s="72">
        <v>34</v>
      </c>
      <c r="Q50" s="72">
        <v>63</v>
      </c>
      <c r="R50" s="70">
        <v>594</v>
      </c>
      <c r="S50" s="73">
        <v>4296</v>
      </c>
      <c r="T50" s="67">
        <v>105</v>
      </c>
      <c r="U50" s="48" t="s">
        <v>90</v>
      </c>
    </row>
    <row r="51" spans="1:21" ht="13.5">
      <c r="A51" s="44" t="s">
        <v>91</v>
      </c>
      <c r="B51" s="68">
        <v>4967.64</v>
      </c>
      <c r="C51" s="69">
        <v>4933</v>
      </c>
      <c r="D51" s="69">
        <v>993.1059819149535</v>
      </c>
      <c r="E51" s="69">
        <v>1774</v>
      </c>
      <c r="F51" s="70">
        <v>123671</v>
      </c>
      <c r="G51" s="70">
        <v>111625</v>
      </c>
      <c r="H51" s="70">
        <v>255383</v>
      </c>
      <c r="I51" s="70">
        <v>92144</v>
      </c>
      <c r="J51" s="70">
        <v>11609</v>
      </c>
      <c r="K51" s="71">
        <v>10</v>
      </c>
      <c r="L51" s="71">
        <v>8</v>
      </c>
      <c r="M51" s="71">
        <v>5</v>
      </c>
      <c r="N51" s="72">
        <v>90</v>
      </c>
      <c r="O51" s="72">
        <v>132</v>
      </c>
      <c r="P51" s="72">
        <v>101</v>
      </c>
      <c r="Q51" s="72">
        <v>197</v>
      </c>
      <c r="R51" s="70">
        <v>224</v>
      </c>
      <c r="S51" s="73">
        <v>4424</v>
      </c>
      <c r="T51" s="67">
        <v>66</v>
      </c>
      <c r="U51" s="48" t="s">
        <v>91</v>
      </c>
    </row>
    <row r="52" spans="1:21" ht="13.5">
      <c r="A52" s="44" t="s">
        <v>92</v>
      </c>
      <c r="B52" s="68">
        <v>2438.99</v>
      </c>
      <c r="C52" s="69">
        <v>884</v>
      </c>
      <c r="D52" s="69">
        <v>362.5746723028795</v>
      </c>
      <c r="E52" s="69">
        <v>267</v>
      </c>
      <c r="F52" s="70">
        <v>21612</v>
      </c>
      <c r="G52" s="70">
        <v>21234</v>
      </c>
      <c r="H52" s="70">
        <v>45620</v>
      </c>
      <c r="I52" s="70">
        <v>15974</v>
      </c>
      <c r="J52" s="70">
        <v>1735</v>
      </c>
      <c r="K52" s="71">
        <v>10</v>
      </c>
      <c r="L52" s="71">
        <v>9</v>
      </c>
      <c r="M52" s="71">
        <v>4</v>
      </c>
      <c r="N52" s="72">
        <v>45</v>
      </c>
      <c r="O52" s="72">
        <v>66</v>
      </c>
      <c r="P52" s="72">
        <v>63</v>
      </c>
      <c r="Q52" s="72">
        <v>142</v>
      </c>
      <c r="R52" s="70">
        <v>108</v>
      </c>
      <c r="S52" s="73">
        <v>3362</v>
      </c>
      <c r="T52" s="67">
        <v>47</v>
      </c>
      <c r="U52" s="48" t="s">
        <v>92</v>
      </c>
    </row>
    <row r="53" spans="1:21" ht="13.5">
      <c r="A53" s="44" t="s">
        <v>93</v>
      </c>
      <c r="B53" s="68">
        <v>4090.66</v>
      </c>
      <c r="C53" s="69">
        <v>1545</v>
      </c>
      <c r="D53" s="69">
        <v>377.6735294549046</v>
      </c>
      <c r="E53" s="69">
        <v>528</v>
      </c>
      <c r="F53" s="70">
        <v>34217</v>
      </c>
      <c r="G53" s="70">
        <v>38998</v>
      </c>
      <c r="H53" s="70">
        <v>77302</v>
      </c>
      <c r="I53" s="70">
        <v>29966</v>
      </c>
      <c r="J53" s="70">
        <v>3486</v>
      </c>
      <c r="K53" s="71">
        <v>10</v>
      </c>
      <c r="L53" s="71">
        <v>9</v>
      </c>
      <c r="M53" s="71">
        <v>4</v>
      </c>
      <c r="N53" s="72">
        <v>48</v>
      </c>
      <c r="O53" s="72">
        <v>76</v>
      </c>
      <c r="P53" s="72">
        <v>59</v>
      </c>
      <c r="Q53" s="72">
        <v>65</v>
      </c>
      <c r="R53" s="70">
        <v>245</v>
      </c>
      <c r="S53" s="73">
        <v>14499</v>
      </c>
      <c r="T53" s="67">
        <v>644</v>
      </c>
      <c r="U53" s="48" t="s">
        <v>93</v>
      </c>
    </row>
    <row r="54" spans="1:21" ht="13.5">
      <c r="A54" s="44" t="s">
        <v>94</v>
      </c>
      <c r="B54" s="68">
        <v>7402.34</v>
      </c>
      <c r="C54" s="69">
        <v>1860</v>
      </c>
      <c r="D54" s="69">
        <v>251.24393097317875</v>
      </c>
      <c r="E54" s="69">
        <v>616</v>
      </c>
      <c r="F54" s="70">
        <v>39277</v>
      </c>
      <c r="G54" s="70">
        <v>38333</v>
      </c>
      <c r="H54" s="70">
        <v>92487</v>
      </c>
      <c r="I54" s="70">
        <v>37648</v>
      </c>
      <c r="J54" s="70">
        <v>4245</v>
      </c>
      <c r="K54" s="71">
        <v>10</v>
      </c>
      <c r="L54" s="71">
        <v>8</v>
      </c>
      <c r="M54" s="71">
        <v>4</v>
      </c>
      <c r="N54" s="72">
        <v>86</v>
      </c>
      <c r="O54" s="72">
        <v>149</v>
      </c>
      <c r="P54" s="72">
        <v>135</v>
      </c>
      <c r="Q54" s="72">
        <v>202</v>
      </c>
      <c r="R54" s="70">
        <v>474</v>
      </c>
      <c r="S54" s="73">
        <v>6759</v>
      </c>
      <c r="T54" s="67">
        <v>45</v>
      </c>
      <c r="U54" s="48" t="s">
        <v>94</v>
      </c>
    </row>
    <row r="55" spans="1:30" s="63" customFormat="1" ht="40.5" customHeight="1">
      <c r="A55" s="56" t="s">
        <v>95</v>
      </c>
      <c r="B55" s="57">
        <v>6337.28</v>
      </c>
      <c r="C55" s="58">
        <v>1231</v>
      </c>
      <c r="D55" s="58">
        <v>194.2956599676833</v>
      </c>
      <c r="E55" s="58">
        <v>434</v>
      </c>
      <c r="F55" s="75">
        <v>27516</v>
      </c>
      <c r="G55" s="75">
        <v>28461</v>
      </c>
      <c r="H55" s="75">
        <v>67648</v>
      </c>
      <c r="I55" s="76">
        <v>21344</v>
      </c>
      <c r="J55" s="75">
        <v>2403</v>
      </c>
      <c r="K55" s="77">
        <v>9</v>
      </c>
      <c r="L55" s="77">
        <v>9</v>
      </c>
      <c r="M55" s="77">
        <v>4</v>
      </c>
      <c r="N55" s="76">
        <v>64</v>
      </c>
      <c r="O55" s="72">
        <v>88</v>
      </c>
      <c r="P55" s="72">
        <v>68</v>
      </c>
      <c r="Q55" s="72">
        <v>124</v>
      </c>
      <c r="R55" s="75">
        <v>457</v>
      </c>
      <c r="S55" s="78">
        <v>4851</v>
      </c>
      <c r="T55" s="67">
        <v>76</v>
      </c>
      <c r="U55" s="62" t="s">
        <v>95</v>
      </c>
      <c r="AD55" s="4"/>
    </row>
    <row r="56" spans="1:21" ht="13.5" customHeight="1">
      <c r="A56" s="44" t="s">
        <v>96</v>
      </c>
      <c r="B56" s="68">
        <v>7733.66</v>
      </c>
      <c r="C56" s="69">
        <v>1176</v>
      </c>
      <c r="D56" s="69">
        <v>152.03913800192925</v>
      </c>
      <c r="E56" s="69">
        <v>420</v>
      </c>
      <c r="F56" s="70">
        <v>27896</v>
      </c>
      <c r="G56" s="70">
        <v>28332</v>
      </c>
      <c r="H56" s="70">
        <v>64529</v>
      </c>
      <c r="I56" s="70">
        <v>20730</v>
      </c>
      <c r="J56" s="70">
        <v>2105</v>
      </c>
      <c r="K56" s="71">
        <v>10</v>
      </c>
      <c r="L56" s="71">
        <v>8</v>
      </c>
      <c r="M56" s="71">
        <v>4</v>
      </c>
      <c r="N56" s="72">
        <v>62</v>
      </c>
      <c r="O56" s="72">
        <v>98</v>
      </c>
      <c r="P56" s="72">
        <v>75</v>
      </c>
      <c r="Q56" s="72">
        <v>102</v>
      </c>
      <c r="R56" s="70">
        <v>591</v>
      </c>
      <c r="S56" s="73">
        <v>2074</v>
      </c>
      <c r="T56" s="67">
        <v>136</v>
      </c>
      <c r="U56" s="48" t="s">
        <v>96</v>
      </c>
    </row>
    <row r="57" spans="1:21" ht="13.5" customHeight="1">
      <c r="A57" s="44" t="s">
        <v>97</v>
      </c>
      <c r="B57" s="68">
        <v>9185.99</v>
      </c>
      <c r="C57" s="69">
        <v>1794</v>
      </c>
      <c r="D57" s="69">
        <v>195.32178894163832</v>
      </c>
      <c r="E57" s="69">
        <v>687</v>
      </c>
      <c r="F57" s="70">
        <v>41851</v>
      </c>
      <c r="G57" s="70">
        <v>39836</v>
      </c>
      <c r="H57" s="70">
        <v>97288</v>
      </c>
      <c r="I57" s="70">
        <v>36559</v>
      </c>
      <c r="J57" s="70">
        <v>3502</v>
      </c>
      <c r="K57" s="71">
        <v>9</v>
      </c>
      <c r="L57" s="71">
        <v>10</v>
      </c>
      <c r="M57" s="71">
        <v>3</v>
      </c>
      <c r="N57" s="72">
        <v>111</v>
      </c>
      <c r="O57" s="72">
        <v>156</v>
      </c>
      <c r="P57" s="72">
        <v>136</v>
      </c>
      <c r="Q57" s="72">
        <v>113</v>
      </c>
      <c r="R57" s="70">
        <v>588</v>
      </c>
      <c r="S57" s="73">
        <v>6343</v>
      </c>
      <c r="T57" s="67">
        <v>138</v>
      </c>
      <c r="U57" s="48" t="s">
        <v>97</v>
      </c>
    </row>
    <row r="58" spans="1:21" ht="13.5" customHeight="1">
      <c r="A58" s="79" t="s">
        <v>98</v>
      </c>
      <c r="B58" s="80">
        <v>2266.04</v>
      </c>
      <c r="C58" s="81">
        <v>1273</v>
      </c>
      <c r="D58" s="81">
        <v>561.96713208946</v>
      </c>
      <c r="E58" s="81">
        <v>403</v>
      </c>
      <c r="F58" s="81">
        <v>24096</v>
      </c>
      <c r="G58" s="81">
        <v>23075</v>
      </c>
      <c r="H58" s="81">
        <v>72577</v>
      </c>
      <c r="I58" s="81">
        <v>19582</v>
      </c>
      <c r="J58" s="81">
        <v>2060</v>
      </c>
      <c r="K58" s="82">
        <v>13</v>
      </c>
      <c r="L58" s="82">
        <v>6</v>
      </c>
      <c r="M58" s="82">
        <v>5</v>
      </c>
      <c r="N58" s="83">
        <v>32</v>
      </c>
      <c r="O58" s="72">
        <v>49</v>
      </c>
      <c r="P58" s="72">
        <v>46</v>
      </c>
      <c r="Q58" s="72">
        <v>3</v>
      </c>
      <c r="R58" s="81">
        <v>115</v>
      </c>
      <c r="S58" s="84">
        <v>3750</v>
      </c>
      <c r="T58" s="67">
        <v>24</v>
      </c>
      <c r="U58" s="85" t="s">
        <v>98</v>
      </c>
    </row>
    <row r="59" spans="1:21" s="95" customFormat="1" ht="13.5" customHeight="1">
      <c r="A59" s="86" t="s">
        <v>99</v>
      </c>
      <c r="B59" s="14" t="s">
        <v>172</v>
      </c>
      <c r="C59" s="87" t="s">
        <v>100</v>
      </c>
      <c r="D59" s="88"/>
      <c r="E59" s="89"/>
      <c r="F59" s="87" t="s">
        <v>173</v>
      </c>
      <c r="G59" s="90"/>
      <c r="H59" s="14" t="s">
        <v>174</v>
      </c>
      <c r="I59" s="87" t="s">
        <v>101</v>
      </c>
      <c r="J59" s="90"/>
      <c r="K59" s="87" t="s">
        <v>102</v>
      </c>
      <c r="L59" s="88"/>
      <c r="M59" s="89"/>
      <c r="N59" s="91" t="s">
        <v>175</v>
      </c>
      <c r="O59" s="92"/>
      <c r="P59" s="92"/>
      <c r="Q59" s="92"/>
      <c r="R59" s="92"/>
      <c r="S59" s="92"/>
      <c r="T59" s="93"/>
      <c r="U59" s="94" t="s">
        <v>99</v>
      </c>
    </row>
    <row r="60" spans="1:21" s="95" customFormat="1" ht="13.5" customHeight="1">
      <c r="A60" s="96"/>
      <c r="B60" s="27" t="s">
        <v>176</v>
      </c>
      <c r="C60" s="97"/>
      <c r="D60" s="98"/>
      <c r="E60" s="99"/>
      <c r="F60" s="100" t="s">
        <v>177</v>
      </c>
      <c r="G60" s="101"/>
      <c r="H60" s="27" t="s">
        <v>178</v>
      </c>
      <c r="I60" s="100" t="s">
        <v>103</v>
      </c>
      <c r="J60" s="101"/>
      <c r="K60" s="97"/>
      <c r="L60" s="98"/>
      <c r="M60" s="99"/>
      <c r="N60" s="102"/>
      <c r="O60" s="103"/>
      <c r="P60" s="103"/>
      <c r="Q60" s="103"/>
      <c r="R60" s="103"/>
      <c r="S60" s="103"/>
      <c r="T60" s="104"/>
      <c r="U60" s="105"/>
    </row>
    <row r="61" ht="13.5" customHeight="1">
      <c r="A61" s="106" t="s">
        <v>104</v>
      </c>
    </row>
    <row r="62" ht="13.5">
      <c r="A62" s="107"/>
    </row>
  </sheetData>
  <mergeCells count="14">
    <mergeCell ref="N59:T60"/>
    <mergeCell ref="U59:U60"/>
    <mergeCell ref="A59:A60"/>
    <mergeCell ref="C59:E60"/>
    <mergeCell ref="K59:M60"/>
    <mergeCell ref="F59:G59"/>
    <mergeCell ref="F60:G60"/>
    <mergeCell ref="I59:J59"/>
    <mergeCell ref="I60:J60"/>
    <mergeCell ref="D7:E7"/>
    <mergeCell ref="F4:G4"/>
    <mergeCell ref="N7:O7"/>
    <mergeCell ref="K7:M7"/>
    <mergeCell ref="F7:G7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zoomScaleSheetLayoutView="100" workbookViewId="0" topLeftCell="A1">
      <pane xSplit="1" ySplit="8" topLeftCell="B9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G19" sqref="G19"/>
    </sheetView>
  </sheetViews>
  <sheetFormatPr defaultColWidth="9.00390625" defaultRowHeight="13.5"/>
  <cols>
    <col min="1" max="1" width="9.00390625" style="161" customWidth="1"/>
    <col min="2" max="2" width="9.125" style="161" bestFit="1" customWidth="1"/>
    <col min="3" max="3" width="7.625" style="161" customWidth="1"/>
    <col min="4" max="4" width="10.50390625" style="161" customWidth="1"/>
    <col min="5" max="5" width="8.125" style="161" customWidth="1"/>
    <col min="6" max="6" width="11.00390625" style="161" customWidth="1"/>
    <col min="7" max="7" width="7.625" style="210" customWidth="1"/>
    <col min="8" max="8" width="11.00390625" style="161" customWidth="1"/>
    <col min="9" max="9" width="9.50390625" style="161" bestFit="1" customWidth="1"/>
    <col min="10" max="10" width="10.50390625" style="161" customWidth="1"/>
    <col min="11" max="11" width="11.00390625" style="161" customWidth="1"/>
    <col min="12" max="12" width="7.875" style="210" customWidth="1"/>
    <col min="13" max="13" width="9.125" style="161" bestFit="1" customWidth="1"/>
    <col min="14" max="14" width="8.375" style="161" customWidth="1"/>
    <col min="15" max="15" width="11.25390625" style="161" customWidth="1"/>
    <col min="16" max="16" width="6.25390625" style="210" customWidth="1"/>
    <col min="17" max="17" width="7.00390625" style="210" customWidth="1"/>
    <col min="18" max="18" width="8.50390625" style="161" customWidth="1"/>
    <col min="19" max="20" width="9.125" style="161" bestFit="1" customWidth="1"/>
    <col min="21" max="16384" width="9.00390625" style="161" customWidth="1"/>
  </cols>
  <sheetData>
    <row r="1" spans="7:17" s="108" customFormat="1" ht="13.5">
      <c r="G1" s="109"/>
      <c r="P1" s="109"/>
      <c r="Q1" s="109"/>
    </row>
    <row r="2" spans="5:17" s="110" customFormat="1" ht="21">
      <c r="E2" s="111" t="s">
        <v>105</v>
      </c>
      <c r="G2" s="112"/>
      <c r="L2" s="112"/>
      <c r="N2" s="113" t="s">
        <v>106</v>
      </c>
      <c r="P2" s="112"/>
      <c r="Q2" s="112"/>
    </row>
    <row r="3" spans="1:21" s="117" customFormat="1" ht="9.75" customHeight="1" thickBot="1">
      <c r="A3" s="114"/>
      <c r="B3" s="114"/>
      <c r="C3" s="114"/>
      <c r="D3" s="114"/>
      <c r="E3" s="115"/>
      <c r="F3" s="114"/>
      <c r="G3" s="116"/>
      <c r="H3" s="114"/>
      <c r="I3" s="114"/>
      <c r="J3" s="114"/>
      <c r="K3" s="114"/>
      <c r="L3" s="116"/>
      <c r="M3" s="114"/>
      <c r="N3" s="114"/>
      <c r="O3" s="114"/>
      <c r="P3" s="116"/>
      <c r="Q3" s="116"/>
      <c r="R3" s="114"/>
      <c r="S3" s="114"/>
      <c r="T3" s="114"/>
      <c r="U3" s="114"/>
    </row>
    <row r="4" spans="1:21" s="129" customFormat="1" ht="13.5" customHeight="1" thickTop="1">
      <c r="A4" s="118"/>
      <c r="B4" s="119" t="s">
        <v>179</v>
      </c>
      <c r="C4" s="120"/>
      <c r="D4" s="121"/>
      <c r="E4" s="122" t="s">
        <v>107</v>
      </c>
      <c r="F4" s="119" t="s">
        <v>180</v>
      </c>
      <c r="G4" s="121"/>
      <c r="H4" s="119" t="s">
        <v>181</v>
      </c>
      <c r="I4" s="120"/>
      <c r="J4" s="120"/>
      <c r="K4" s="123" t="s">
        <v>108</v>
      </c>
      <c r="L4" s="124" t="s">
        <v>109</v>
      </c>
      <c r="M4" s="122" t="s">
        <v>110</v>
      </c>
      <c r="N4" s="122" t="s">
        <v>111</v>
      </c>
      <c r="O4" s="125" t="s">
        <v>112</v>
      </c>
      <c r="P4" s="126" t="s">
        <v>182</v>
      </c>
      <c r="Q4" s="127"/>
      <c r="R4" s="119" t="s">
        <v>113</v>
      </c>
      <c r="S4" s="121"/>
      <c r="T4" s="125" t="s">
        <v>114</v>
      </c>
      <c r="U4" s="128"/>
    </row>
    <row r="5" spans="1:21" s="129" customFormat="1" ht="13.5" customHeight="1">
      <c r="A5" s="123" t="s">
        <v>14</v>
      </c>
      <c r="B5" s="130" t="s">
        <v>19</v>
      </c>
      <c r="C5" s="130" t="s">
        <v>183</v>
      </c>
      <c r="D5" s="122" t="s">
        <v>115</v>
      </c>
      <c r="E5" s="122" t="s">
        <v>116</v>
      </c>
      <c r="F5" s="130" t="s">
        <v>117</v>
      </c>
      <c r="G5" s="131" t="s">
        <v>184</v>
      </c>
      <c r="H5" s="130" t="s">
        <v>118</v>
      </c>
      <c r="I5" s="130" t="s">
        <v>183</v>
      </c>
      <c r="J5" s="122" t="s">
        <v>115</v>
      </c>
      <c r="K5" s="132"/>
      <c r="L5" s="133" t="s">
        <v>119</v>
      </c>
      <c r="M5" s="134"/>
      <c r="N5" s="122" t="s">
        <v>120</v>
      </c>
      <c r="O5" s="128"/>
      <c r="P5" s="135" t="s">
        <v>121</v>
      </c>
      <c r="Q5" s="135" t="s">
        <v>122</v>
      </c>
      <c r="R5" s="122" t="s">
        <v>123</v>
      </c>
      <c r="S5" s="122" t="s">
        <v>124</v>
      </c>
      <c r="T5" s="125" t="s">
        <v>125</v>
      </c>
      <c r="U5" s="125" t="s">
        <v>14</v>
      </c>
    </row>
    <row r="6" spans="1:21" s="129" customFormat="1" ht="13.5" customHeight="1">
      <c r="A6" s="136"/>
      <c r="B6" s="137"/>
      <c r="C6" s="138"/>
      <c r="D6" s="139" t="s">
        <v>126</v>
      </c>
      <c r="E6" s="139" t="s">
        <v>127</v>
      </c>
      <c r="F6" s="137"/>
      <c r="G6" s="140"/>
      <c r="H6" s="137"/>
      <c r="I6" s="138"/>
      <c r="J6" s="139" t="s">
        <v>128</v>
      </c>
      <c r="K6" s="141" t="s">
        <v>129</v>
      </c>
      <c r="L6" s="142" t="s">
        <v>33</v>
      </c>
      <c r="M6" s="139" t="s">
        <v>130</v>
      </c>
      <c r="N6" s="139" t="s">
        <v>131</v>
      </c>
      <c r="O6" s="143" t="s">
        <v>132</v>
      </c>
      <c r="P6" s="144" t="s">
        <v>133</v>
      </c>
      <c r="Q6" s="145" t="s">
        <v>133</v>
      </c>
      <c r="R6" s="139" t="s">
        <v>134</v>
      </c>
      <c r="S6" s="139" t="s">
        <v>135</v>
      </c>
      <c r="T6" s="146" t="s">
        <v>136</v>
      </c>
      <c r="U6" s="147"/>
    </row>
    <row r="7" spans="1:21" s="129" customFormat="1" ht="13.5" customHeight="1">
      <c r="A7" s="141" t="s">
        <v>39</v>
      </c>
      <c r="B7" s="148" t="s">
        <v>185</v>
      </c>
      <c r="C7" s="149"/>
      <c r="D7" s="150"/>
      <c r="E7" s="151" t="s">
        <v>186</v>
      </c>
      <c r="F7" s="38" t="s">
        <v>187</v>
      </c>
      <c r="G7" s="39"/>
      <c r="H7" s="148" t="s">
        <v>188</v>
      </c>
      <c r="I7" s="149"/>
      <c r="J7" s="149"/>
      <c r="K7" s="152" t="s">
        <v>189</v>
      </c>
      <c r="L7" s="153" t="s">
        <v>190</v>
      </c>
      <c r="M7" s="148" t="s">
        <v>191</v>
      </c>
      <c r="N7" s="150"/>
      <c r="O7" s="151" t="s">
        <v>192</v>
      </c>
      <c r="P7" s="154" t="s">
        <v>193</v>
      </c>
      <c r="Q7" s="155"/>
      <c r="R7" s="148" t="s">
        <v>194</v>
      </c>
      <c r="S7" s="150"/>
      <c r="T7" s="151" t="s">
        <v>195</v>
      </c>
      <c r="U7" s="139" t="s">
        <v>39</v>
      </c>
    </row>
    <row r="8" spans="1:21" ht="13.5" customHeight="1">
      <c r="A8" s="156" t="s">
        <v>41</v>
      </c>
      <c r="B8" s="157" t="s">
        <v>137</v>
      </c>
      <c r="C8" s="158" t="s">
        <v>42</v>
      </c>
      <c r="D8" s="158" t="s">
        <v>138</v>
      </c>
      <c r="E8" s="158" t="s">
        <v>139</v>
      </c>
      <c r="F8" s="158" t="s">
        <v>140</v>
      </c>
      <c r="G8" s="159" t="s">
        <v>141</v>
      </c>
      <c r="H8" s="158" t="s">
        <v>142</v>
      </c>
      <c r="I8" s="158" t="s">
        <v>42</v>
      </c>
      <c r="J8" s="158" t="s">
        <v>138</v>
      </c>
      <c r="K8" s="157" t="s">
        <v>138</v>
      </c>
      <c r="L8" s="159" t="s">
        <v>196</v>
      </c>
      <c r="M8" s="158" t="s">
        <v>143</v>
      </c>
      <c r="N8" s="158" t="s">
        <v>144</v>
      </c>
      <c r="O8" s="158" t="s">
        <v>145</v>
      </c>
      <c r="P8" s="159" t="s">
        <v>141</v>
      </c>
      <c r="Q8" s="159" t="s">
        <v>141</v>
      </c>
      <c r="R8" s="158" t="s">
        <v>146</v>
      </c>
      <c r="S8" s="158" t="s">
        <v>146</v>
      </c>
      <c r="T8" s="158" t="s">
        <v>147</v>
      </c>
      <c r="U8" s="160" t="s">
        <v>41</v>
      </c>
    </row>
    <row r="9" spans="1:21" ht="13.5">
      <c r="A9" s="162"/>
      <c r="B9" s="163"/>
      <c r="C9" s="164"/>
      <c r="D9" s="164"/>
      <c r="E9" s="165"/>
      <c r="F9" s="165"/>
      <c r="G9" s="166"/>
      <c r="H9" s="165"/>
      <c r="I9" s="165"/>
      <c r="J9" s="165"/>
      <c r="K9" s="163"/>
      <c r="L9" s="166"/>
      <c r="M9" s="165"/>
      <c r="N9" s="165"/>
      <c r="O9" s="165"/>
      <c r="P9" s="167"/>
      <c r="Q9" s="167"/>
      <c r="R9" s="164"/>
      <c r="S9" s="164"/>
      <c r="T9" s="164"/>
      <c r="U9" s="168"/>
    </row>
    <row r="10" spans="1:21" s="173" customFormat="1" ht="13.5">
      <c r="A10" s="169" t="s">
        <v>51</v>
      </c>
      <c r="B10" s="76">
        <f>SUM(B12:B58)</f>
        <v>387645</v>
      </c>
      <c r="C10" s="76">
        <v>10317</v>
      </c>
      <c r="D10" s="76">
        <f>SUM(D12:D58)</f>
        <v>3058279</v>
      </c>
      <c r="E10" s="76">
        <f>SUM(E12:E58)</f>
        <v>68102</v>
      </c>
      <c r="F10" s="75">
        <v>1136631</v>
      </c>
      <c r="G10" s="170">
        <v>73.5</v>
      </c>
      <c r="H10" s="76">
        <f>SUM(H12:H58)</f>
        <v>1929223</v>
      </c>
      <c r="I10" s="76">
        <v>11966</v>
      </c>
      <c r="J10" s="76">
        <v>6576420</v>
      </c>
      <c r="K10" s="75">
        <v>4391756</v>
      </c>
      <c r="L10" s="171">
        <v>7</v>
      </c>
      <c r="M10" s="75">
        <v>473000</v>
      </c>
      <c r="N10" s="75">
        <v>3037</v>
      </c>
      <c r="O10" s="75">
        <v>51581686</v>
      </c>
      <c r="P10" s="171">
        <v>96.8</v>
      </c>
      <c r="Q10" s="171">
        <v>39</v>
      </c>
      <c r="R10" s="75">
        <v>35377</v>
      </c>
      <c r="S10" s="75">
        <v>7375</v>
      </c>
      <c r="T10" s="75">
        <f>SUM(T12:T58)</f>
        <v>742789</v>
      </c>
      <c r="U10" s="172" t="s">
        <v>51</v>
      </c>
    </row>
    <row r="11" spans="1:21" ht="13.5">
      <c r="A11" s="174"/>
      <c r="B11" s="52"/>
      <c r="C11" s="175"/>
      <c r="D11" s="175"/>
      <c r="E11" s="54"/>
      <c r="F11" s="54"/>
      <c r="G11" s="170"/>
      <c r="H11" s="54"/>
      <c r="I11" s="54"/>
      <c r="J11" s="54"/>
      <c r="K11" s="52"/>
      <c r="L11" s="176"/>
      <c r="M11" s="54"/>
      <c r="N11" s="54"/>
      <c r="O11" s="54"/>
      <c r="P11" s="177"/>
      <c r="Q11" s="177" t="s">
        <v>197</v>
      </c>
      <c r="R11" s="54"/>
      <c r="S11" s="54"/>
      <c r="T11" s="175"/>
      <c r="U11" s="168"/>
    </row>
    <row r="12" spans="1:21" ht="13.5">
      <c r="A12" s="178" t="s">
        <v>52</v>
      </c>
      <c r="B12" s="69">
        <v>9645</v>
      </c>
      <c r="C12" s="70">
        <v>242</v>
      </c>
      <c r="D12" s="70">
        <v>59640</v>
      </c>
      <c r="E12" s="70">
        <v>3280</v>
      </c>
      <c r="F12" s="70">
        <v>84713</v>
      </c>
      <c r="G12" s="170">
        <v>54.2</v>
      </c>
      <c r="H12" s="72">
        <v>77174</v>
      </c>
      <c r="I12" s="72">
        <v>540</v>
      </c>
      <c r="J12" s="72">
        <v>234220</v>
      </c>
      <c r="K12" s="69">
        <v>108469</v>
      </c>
      <c r="L12" s="170">
        <v>15.4</v>
      </c>
      <c r="M12" s="72">
        <v>18483</v>
      </c>
      <c r="N12" s="70">
        <v>2731</v>
      </c>
      <c r="O12" s="70">
        <v>2923632</v>
      </c>
      <c r="P12" s="170">
        <v>97.3</v>
      </c>
      <c r="Q12" s="170">
        <v>29.3</v>
      </c>
      <c r="R12" s="72">
        <v>1599</v>
      </c>
      <c r="S12" s="72">
        <v>307</v>
      </c>
      <c r="T12" s="70">
        <v>27606</v>
      </c>
      <c r="U12" s="160" t="s">
        <v>52</v>
      </c>
    </row>
    <row r="13" spans="1:21" ht="13.5">
      <c r="A13" s="178" t="s">
        <v>53</v>
      </c>
      <c r="B13" s="69">
        <v>2704</v>
      </c>
      <c r="C13" s="70">
        <v>82</v>
      </c>
      <c r="D13" s="70">
        <v>13445</v>
      </c>
      <c r="E13" s="70">
        <v>839</v>
      </c>
      <c r="F13" s="70">
        <v>18486</v>
      </c>
      <c r="G13" s="170">
        <v>60.1</v>
      </c>
      <c r="H13" s="72">
        <v>24644</v>
      </c>
      <c r="I13" s="72">
        <v>130</v>
      </c>
      <c r="J13" s="72">
        <v>41572</v>
      </c>
      <c r="K13" s="69">
        <v>31913</v>
      </c>
      <c r="L13" s="170">
        <v>11</v>
      </c>
      <c r="M13" s="72">
        <v>4085</v>
      </c>
      <c r="N13" s="70">
        <v>2298</v>
      </c>
      <c r="O13" s="70">
        <v>808013</v>
      </c>
      <c r="P13" s="170">
        <v>97.1</v>
      </c>
      <c r="Q13" s="170">
        <v>27.4</v>
      </c>
      <c r="R13" s="72">
        <v>438</v>
      </c>
      <c r="S13" s="72">
        <v>107</v>
      </c>
      <c r="T13" s="70">
        <v>8322</v>
      </c>
      <c r="U13" s="160" t="s">
        <v>53</v>
      </c>
    </row>
    <row r="14" spans="1:21" ht="13.5">
      <c r="A14" s="178" t="s">
        <v>54</v>
      </c>
      <c r="B14" s="69">
        <v>3716</v>
      </c>
      <c r="C14" s="70">
        <v>122</v>
      </c>
      <c r="D14" s="70">
        <v>23200</v>
      </c>
      <c r="E14" s="70">
        <v>826</v>
      </c>
      <c r="F14" s="70">
        <v>31847</v>
      </c>
      <c r="G14" s="170">
        <v>50.6</v>
      </c>
      <c r="H14" s="72">
        <v>23622</v>
      </c>
      <c r="I14" s="72">
        <v>122</v>
      </c>
      <c r="J14" s="72">
        <v>42559</v>
      </c>
      <c r="K14" s="69">
        <v>29795</v>
      </c>
      <c r="L14" s="170">
        <v>5.2</v>
      </c>
      <c r="M14" s="72">
        <v>4166</v>
      </c>
      <c r="N14" s="70">
        <v>2375</v>
      </c>
      <c r="O14" s="70">
        <v>815259</v>
      </c>
      <c r="P14" s="170">
        <v>97.4</v>
      </c>
      <c r="Q14" s="170">
        <v>28.4</v>
      </c>
      <c r="R14" s="72">
        <v>411</v>
      </c>
      <c r="S14" s="72">
        <v>124</v>
      </c>
      <c r="T14" s="70">
        <v>4924</v>
      </c>
      <c r="U14" s="160" t="s">
        <v>54</v>
      </c>
    </row>
    <row r="15" spans="1:21" ht="13.5">
      <c r="A15" s="178" t="s">
        <v>55</v>
      </c>
      <c r="B15" s="69">
        <v>4947</v>
      </c>
      <c r="C15" s="70">
        <v>156</v>
      </c>
      <c r="D15" s="70">
        <v>36636</v>
      </c>
      <c r="E15" s="70">
        <v>1313</v>
      </c>
      <c r="F15" s="70">
        <v>22850</v>
      </c>
      <c r="G15" s="170">
        <v>68.8</v>
      </c>
      <c r="H15" s="72">
        <v>37507</v>
      </c>
      <c r="I15" s="72">
        <v>245</v>
      </c>
      <c r="J15" s="72">
        <v>141694</v>
      </c>
      <c r="K15" s="69">
        <v>57619</v>
      </c>
      <c r="L15" s="170">
        <v>4.1</v>
      </c>
      <c r="M15" s="72">
        <v>7776</v>
      </c>
      <c r="N15" s="70">
        <v>2623</v>
      </c>
      <c r="O15" s="70">
        <v>894131</v>
      </c>
      <c r="P15" s="170">
        <v>97.3</v>
      </c>
      <c r="Q15" s="170">
        <v>28.1</v>
      </c>
      <c r="R15" s="72">
        <v>632</v>
      </c>
      <c r="S15" s="72">
        <v>171</v>
      </c>
      <c r="T15" s="70">
        <v>8222</v>
      </c>
      <c r="U15" s="160" t="s">
        <v>55</v>
      </c>
    </row>
    <row r="16" spans="1:21" ht="13.5">
      <c r="A16" s="178" t="s">
        <v>56</v>
      </c>
      <c r="B16" s="69">
        <v>3680</v>
      </c>
      <c r="C16" s="70">
        <v>105</v>
      </c>
      <c r="D16" s="70">
        <v>16733</v>
      </c>
      <c r="E16" s="70">
        <v>723</v>
      </c>
      <c r="F16" s="70">
        <v>21989</v>
      </c>
      <c r="G16" s="170">
        <v>60.9</v>
      </c>
      <c r="H16" s="72">
        <v>21868</v>
      </c>
      <c r="I16" s="72">
        <v>106</v>
      </c>
      <c r="J16" s="72">
        <v>36227</v>
      </c>
      <c r="K16" s="69">
        <v>28752</v>
      </c>
      <c r="L16" s="170">
        <v>7</v>
      </c>
      <c r="M16" s="72">
        <v>3500</v>
      </c>
      <c r="N16" s="70">
        <v>2419</v>
      </c>
      <c r="O16" s="70">
        <v>750390</v>
      </c>
      <c r="P16" s="170">
        <v>96.8</v>
      </c>
      <c r="Q16" s="170">
        <v>30.4</v>
      </c>
      <c r="R16" s="72">
        <v>362</v>
      </c>
      <c r="S16" s="72">
        <v>116</v>
      </c>
      <c r="T16" s="70">
        <v>4235</v>
      </c>
      <c r="U16" s="160" t="s">
        <v>56</v>
      </c>
    </row>
    <row r="17" spans="1:21" ht="13.5">
      <c r="A17" s="178" t="s">
        <v>57</v>
      </c>
      <c r="B17" s="69">
        <v>4719</v>
      </c>
      <c r="C17" s="70">
        <v>143</v>
      </c>
      <c r="D17" s="70">
        <v>26214</v>
      </c>
      <c r="E17" s="70">
        <v>800</v>
      </c>
      <c r="F17" s="70">
        <v>14835</v>
      </c>
      <c r="G17" s="170">
        <v>76.1</v>
      </c>
      <c r="H17" s="72">
        <v>22263</v>
      </c>
      <c r="I17" s="72">
        <v>111</v>
      </c>
      <c r="J17" s="72">
        <v>36833</v>
      </c>
      <c r="K17" s="69">
        <v>29039</v>
      </c>
      <c r="L17" s="170">
        <v>3.4</v>
      </c>
      <c r="M17" s="72">
        <v>3742</v>
      </c>
      <c r="N17" s="70">
        <v>2488</v>
      </c>
      <c r="O17" s="70">
        <v>688324</v>
      </c>
      <c r="P17" s="170">
        <v>97.5</v>
      </c>
      <c r="Q17" s="170">
        <v>30.2</v>
      </c>
      <c r="R17" s="72">
        <v>342</v>
      </c>
      <c r="S17" s="72">
        <v>105</v>
      </c>
      <c r="T17" s="70">
        <v>5125</v>
      </c>
      <c r="U17" s="160" t="s">
        <v>57</v>
      </c>
    </row>
    <row r="18" spans="1:21" ht="13.5">
      <c r="A18" s="178" t="s">
        <v>58</v>
      </c>
      <c r="B18" s="69">
        <v>7227</v>
      </c>
      <c r="C18" s="70">
        <v>223</v>
      </c>
      <c r="D18" s="70">
        <v>51869</v>
      </c>
      <c r="E18" s="70">
        <v>1323</v>
      </c>
      <c r="F18" s="70">
        <v>37282</v>
      </c>
      <c r="G18" s="170">
        <v>58.2</v>
      </c>
      <c r="H18" s="72">
        <v>33864</v>
      </c>
      <c r="I18" s="72">
        <v>175</v>
      </c>
      <c r="J18" s="72">
        <v>62272</v>
      </c>
      <c r="K18" s="69">
        <v>42413</v>
      </c>
      <c r="L18" s="170">
        <v>4</v>
      </c>
      <c r="M18" s="72">
        <v>7268</v>
      </c>
      <c r="N18" s="70">
        <v>2668</v>
      </c>
      <c r="O18" s="70">
        <v>972206</v>
      </c>
      <c r="P18" s="170">
        <v>95.1</v>
      </c>
      <c r="Q18" s="170">
        <v>28.8</v>
      </c>
      <c r="R18" s="72">
        <v>573</v>
      </c>
      <c r="S18" s="72">
        <v>137</v>
      </c>
      <c r="T18" s="70">
        <v>13298</v>
      </c>
      <c r="U18" s="160" t="s">
        <v>58</v>
      </c>
    </row>
    <row r="19" spans="1:21" ht="13.5">
      <c r="A19" s="178" t="s">
        <v>59</v>
      </c>
      <c r="B19" s="69">
        <v>9149</v>
      </c>
      <c r="C19" s="70">
        <v>302</v>
      </c>
      <c r="D19" s="70">
        <v>109848</v>
      </c>
      <c r="E19" s="70">
        <v>1975</v>
      </c>
      <c r="F19" s="70">
        <v>54359</v>
      </c>
      <c r="G19" s="170">
        <v>58.5</v>
      </c>
      <c r="H19" s="72">
        <v>40057</v>
      </c>
      <c r="I19" s="72">
        <v>222</v>
      </c>
      <c r="J19" s="72">
        <v>76564</v>
      </c>
      <c r="K19" s="69">
        <v>76580</v>
      </c>
      <c r="L19" s="170">
        <v>3.1</v>
      </c>
      <c r="M19" s="72">
        <v>9881</v>
      </c>
      <c r="N19" s="70">
        <v>2880</v>
      </c>
      <c r="O19" s="70">
        <v>1066440</v>
      </c>
      <c r="P19" s="170">
        <v>95.7</v>
      </c>
      <c r="Q19" s="170">
        <v>34.3</v>
      </c>
      <c r="R19" s="72">
        <v>774</v>
      </c>
      <c r="S19" s="72">
        <v>148</v>
      </c>
      <c r="T19" s="70">
        <v>2111</v>
      </c>
      <c r="U19" s="160" t="s">
        <v>59</v>
      </c>
    </row>
    <row r="20" spans="1:21" ht="13.5">
      <c r="A20" s="178" t="s">
        <v>60</v>
      </c>
      <c r="B20" s="69">
        <v>8037</v>
      </c>
      <c r="C20" s="70">
        <v>242</v>
      </c>
      <c r="D20" s="70">
        <v>79230</v>
      </c>
      <c r="E20" s="70">
        <v>1350</v>
      </c>
      <c r="F20" s="70">
        <v>22873</v>
      </c>
      <c r="G20" s="170">
        <v>76.9</v>
      </c>
      <c r="H20" s="72">
        <v>30521</v>
      </c>
      <c r="I20" s="72">
        <v>169</v>
      </c>
      <c r="J20" s="72">
        <v>58838</v>
      </c>
      <c r="K20" s="69">
        <v>58534</v>
      </c>
      <c r="L20" s="170">
        <v>3.1</v>
      </c>
      <c r="M20" s="72">
        <v>7330</v>
      </c>
      <c r="N20" s="70">
        <v>3006</v>
      </c>
      <c r="O20" s="70">
        <v>750329</v>
      </c>
      <c r="P20" s="170">
        <v>96.6</v>
      </c>
      <c r="Q20" s="170">
        <v>37.8</v>
      </c>
      <c r="R20" s="72">
        <v>552</v>
      </c>
      <c r="S20" s="72">
        <v>111</v>
      </c>
      <c r="T20" s="70">
        <v>14445</v>
      </c>
      <c r="U20" s="160" t="s">
        <v>60</v>
      </c>
    </row>
    <row r="21" spans="1:21" ht="13.5">
      <c r="A21" s="178" t="s">
        <v>61</v>
      </c>
      <c r="B21" s="69">
        <v>9118</v>
      </c>
      <c r="C21" s="70">
        <v>248</v>
      </c>
      <c r="D21" s="70">
        <v>78515</v>
      </c>
      <c r="E21" s="70">
        <v>1478</v>
      </c>
      <c r="F21" s="70">
        <v>33848</v>
      </c>
      <c r="G21" s="170">
        <v>62.4</v>
      </c>
      <c r="H21" s="72">
        <v>30626</v>
      </c>
      <c r="I21" s="72">
        <v>168</v>
      </c>
      <c r="J21" s="72">
        <v>64950</v>
      </c>
      <c r="K21" s="69">
        <v>56020</v>
      </c>
      <c r="L21" s="170">
        <v>2.6</v>
      </c>
      <c r="M21" s="72">
        <v>7095</v>
      </c>
      <c r="N21" s="70">
        <v>2936</v>
      </c>
      <c r="O21" s="70">
        <v>754414</v>
      </c>
      <c r="P21" s="170">
        <v>96.6</v>
      </c>
      <c r="Q21" s="170">
        <v>36.9</v>
      </c>
      <c r="R21" s="72">
        <v>577</v>
      </c>
      <c r="S21" s="72">
        <v>108</v>
      </c>
      <c r="T21" s="70">
        <v>16458</v>
      </c>
      <c r="U21" s="160" t="s">
        <v>61</v>
      </c>
    </row>
    <row r="22" spans="1:21" ht="13.5">
      <c r="A22" s="178" t="s">
        <v>62</v>
      </c>
      <c r="B22" s="69">
        <v>21454</v>
      </c>
      <c r="C22" s="70">
        <v>525</v>
      </c>
      <c r="D22" s="70">
        <v>152052</v>
      </c>
      <c r="E22" s="70">
        <v>3280</v>
      </c>
      <c r="F22" s="70">
        <v>45429</v>
      </c>
      <c r="G22" s="170">
        <v>62.8</v>
      </c>
      <c r="H22" s="72">
        <v>70469</v>
      </c>
      <c r="I22" s="72">
        <v>453</v>
      </c>
      <c r="J22" s="72">
        <v>176679</v>
      </c>
      <c r="K22" s="69">
        <v>160228</v>
      </c>
      <c r="L22" s="170">
        <v>3.1</v>
      </c>
      <c r="M22" s="72">
        <v>18706</v>
      </c>
      <c r="N22" s="70">
        <v>3059</v>
      </c>
      <c r="O22" s="70">
        <v>1649278</v>
      </c>
      <c r="P22" s="170">
        <v>97</v>
      </c>
      <c r="Q22" s="170">
        <v>33.4</v>
      </c>
      <c r="R22" s="72">
        <v>1756</v>
      </c>
      <c r="S22" s="72">
        <v>322</v>
      </c>
      <c r="T22" s="70">
        <v>36417</v>
      </c>
      <c r="U22" s="160" t="s">
        <v>62</v>
      </c>
    </row>
    <row r="23" spans="1:21" ht="13.5">
      <c r="A23" s="178" t="s">
        <v>63</v>
      </c>
      <c r="B23" s="69">
        <v>9361</v>
      </c>
      <c r="C23" s="70">
        <v>296</v>
      </c>
      <c r="D23" s="70">
        <v>115931</v>
      </c>
      <c r="E23" s="70">
        <v>2890</v>
      </c>
      <c r="F23" s="70">
        <v>37475</v>
      </c>
      <c r="G23" s="170">
        <v>78.7</v>
      </c>
      <c r="H23" s="72">
        <v>62174</v>
      </c>
      <c r="I23" s="72">
        <v>411</v>
      </c>
      <c r="J23" s="72">
        <v>140034</v>
      </c>
      <c r="K23" s="69">
        <v>146685</v>
      </c>
      <c r="L23" s="170">
        <v>3.2</v>
      </c>
      <c r="M23" s="72">
        <v>16659</v>
      </c>
      <c r="N23" s="70">
        <v>3117</v>
      </c>
      <c r="O23" s="70">
        <v>1517574</v>
      </c>
      <c r="P23" s="170">
        <v>96.6</v>
      </c>
      <c r="Q23" s="170">
        <v>33.5</v>
      </c>
      <c r="R23" s="72">
        <v>1553</v>
      </c>
      <c r="S23" s="72">
        <v>309</v>
      </c>
      <c r="T23" s="70">
        <v>30387</v>
      </c>
      <c r="U23" s="160" t="s">
        <v>63</v>
      </c>
    </row>
    <row r="24" spans="1:21" ht="13.5">
      <c r="A24" s="178" t="s">
        <v>64</v>
      </c>
      <c r="B24" s="69">
        <v>34312</v>
      </c>
      <c r="C24" s="70">
        <v>649</v>
      </c>
      <c r="D24" s="70">
        <v>196773</v>
      </c>
      <c r="E24" s="70">
        <v>4584</v>
      </c>
      <c r="F24" s="70">
        <v>22919</v>
      </c>
      <c r="G24" s="170">
        <v>85.8</v>
      </c>
      <c r="H24" s="72">
        <v>195609</v>
      </c>
      <c r="I24" s="72">
        <v>1684</v>
      </c>
      <c r="J24" s="72">
        <v>1953427</v>
      </c>
      <c r="K24" s="69">
        <v>1245755</v>
      </c>
      <c r="L24" s="170">
        <v>8.1</v>
      </c>
      <c r="M24" s="72">
        <v>84838</v>
      </c>
      <c r="N24" s="70">
        <v>4395</v>
      </c>
      <c r="O24" s="70">
        <v>6716017</v>
      </c>
      <c r="P24" s="170">
        <v>96.8</v>
      </c>
      <c r="Q24" s="170">
        <v>43.1</v>
      </c>
      <c r="R24" s="72">
        <v>3460</v>
      </c>
      <c r="S24" s="72">
        <v>723</v>
      </c>
      <c r="T24" s="70">
        <v>58412</v>
      </c>
      <c r="U24" s="160" t="s">
        <v>64</v>
      </c>
    </row>
    <row r="25" spans="1:21" ht="13.5">
      <c r="A25" s="178" t="s">
        <v>65</v>
      </c>
      <c r="B25" s="69">
        <v>15442</v>
      </c>
      <c r="C25" s="70">
        <v>608</v>
      </c>
      <c r="D25" s="70">
        <v>241438</v>
      </c>
      <c r="E25" s="70">
        <v>3604</v>
      </c>
      <c r="F25" s="70">
        <v>24724</v>
      </c>
      <c r="G25" s="170">
        <v>86.2</v>
      </c>
      <c r="H25" s="72">
        <v>85033</v>
      </c>
      <c r="I25" s="72">
        <v>592</v>
      </c>
      <c r="J25" s="72">
        <v>225136</v>
      </c>
      <c r="K25" s="69">
        <v>216758</v>
      </c>
      <c r="L25" s="170">
        <v>5.7</v>
      </c>
      <c r="M25" s="72">
        <v>28662</v>
      </c>
      <c r="N25" s="70">
        <v>3426</v>
      </c>
      <c r="O25" s="70">
        <v>1869273</v>
      </c>
      <c r="P25" s="170">
        <v>95.7</v>
      </c>
      <c r="Q25" s="170">
        <v>38.3</v>
      </c>
      <c r="R25" s="72">
        <v>2338</v>
      </c>
      <c r="S25" s="72">
        <v>538</v>
      </c>
      <c r="T25" s="70">
        <v>62745</v>
      </c>
      <c r="U25" s="160" t="s">
        <v>65</v>
      </c>
    </row>
    <row r="26" spans="1:21" ht="13.5">
      <c r="A26" s="178" t="s">
        <v>66</v>
      </c>
      <c r="B26" s="69">
        <v>10058</v>
      </c>
      <c r="C26" s="70">
        <v>256</v>
      </c>
      <c r="D26" s="70">
        <v>48806</v>
      </c>
      <c r="E26" s="70">
        <v>1530</v>
      </c>
      <c r="F26" s="70">
        <v>35141</v>
      </c>
      <c r="G26" s="170">
        <v>70.1</v>
      </c>
      <c r="H26" s="72">
        <v>43581</v>
      </c>
      <c r="I26" s="72">
        <v>233</v>
      </c>
      <c r="J26" s="72">
        <v>93472</v>
      </c>
      <c r="K26" s="69">
        <v>65633</v>
      </c>
      <c r="L26" s="170">
        <v>3.2</v>
      </c>
      <c r="M26" s="72">
        <v>8543</v>
      </c>
      <c r="N26" s="70">
        <v>2714</v>
      </c>
      <c r="O26" s="70">
        <v>1264952</v>
      </c>
      <c r="P26" s="170">
        <v>97</v>
      </c>
      <c r="Q26" s="170">
        <v>29.2</v>
      </c>
      <c r="R26" s="72">
        <v>711</v>
      </c>
      <c r="S26" s="72">
        <v>166</v>
      </c>
      <c r="T26" s="70">
        <v>13354</v>
      </c>
      <c r="U26" s="160" t="s">
        <v>66</v>
      </c>
    </row>
    <row r="27" spans="1:21" ht="13.5">
      <c r="A27" s="178" t="s">
        <v>67</v>
      </c>
      <c r="B27" s="69">
        <v>4516</v>
      </c>
      <c r="C27" s="70">
        <v>147</v>
      </c>
      <c r="D27" s="70">
        <v>36033</v>
      </c>
      <c r="E27" s="70">
        <v>751</v>
      </c>
      <c r="F27" s="70">
        <v>12323</v>
      </c>
      <c r="G27" s="170">
        <v>84.9</v>
      </c>
      <c r="H27" s="72">
        <v>21514</v>
      </c>
      <c r="I27" s="72">
        <v>111</v>
      </c>
      <c r="J27" s="72">
        <v>44043</v>
      </c>
      <c r="K27" s="69">
        <v>37659</v>
      </c>
      <c r="L27" s="170">
        <v>2</v>
      </c>
      <c r="M27" s="72">
        <v>4166</v>
      </c>
      <c r="N27" s="70">
        <v>2910</v>
      </c>
      <c r="O27" s="70">
        <v>602692</v>
      </c>
      <c r="P27" s="170">
        <v>98.8</v>
      </c>
      <c r="Q27" s="170">
        <v>46.1</v>
      </c>
      <c r="R27" s="72">
        <v>320</v>
      </c>
      <c r="S27" s="72">
        <v>103</v>
      </c>
      <c r="T27" s="70">
        <v>9062</v>
      </c>
      <c r="U27" s="160" t="s">
        <v>67</v>
      </c>
    </row>
    <row r="28" spans="1:21" ht="13.5">
      <c r="A28" s="178" t="s">
        <v>68</v>
      </c>
      <c r="B28" s="69">
        <v>5960</v>
      </c>
      <c r="C28" s="70">
        <v>119</v>
      </c>
      <c r="D28" s="70">
        <v>24296</v>
      </c>
      <c r="E28" s="70">
        <v>732</v>
      </c>
      <c r="F28" s="70">
        <v>11948</v>
      </c>
      <c r="G28" s="170">
        <v>85.8</v>
      </c>
      <c r="H28" s="72">
        <v>21138</v>
      </c>
      <c r="I28" s="72">
        <v>118</v>
      </c>
      <c r="J28" s="72">
        <v>51954</v>
      </c>
      <c r="K28" s="69">
        <v>35296</v>
      </c>
      <c r="L28" s="170">
        <v>2.7</v>
      </c>
      <c r="M28" s="72">
        <v>4173</v>
      </c>
      <c r="N28" s="70">
        <v>2900</v>
      </c>
      <c r="O28" s="70">
        <v>597330</v>
      </c>
      <c r="P28" s="170">
        <v>98.9</v>
      </c>
      <c r="Q28" s="170">
        <v>45.7</v>
      </c>
      <c r="R28" s="72">
        <v>337</v>
      </c>
      <c r="S28" s="72">
        <v>83</v>
      </c>
      <c r="T28" s="70">
        <v>7210</v>
      </c>
      <c r="U28" s="160" t="s">
        <v>68</v>
      </c>
    </row>
    <row r="29" spans="1:21" ht="13.5">
      <c r="A29" s="178" t="s">
        <v>69</v>
      </c>
      <c r="B29" s="69">
        <v>4449</v>
      </c>
      <c r="C29" s="70">
        <v>96</v>
      </c>
      <c r="D29" s="70">
        <v>19235</v>
      </c>
      <c r="E29" s="70">
        <v>550</v>
      </c>
      <c r="F29" s="70">
        <v>9834</v>
      </c>
      <c r="G29" s="170">
        <v>88</v>
      </c>
      <c r="H29" s="72">
        <v>15437</v>
      </c>
      <c r="I29" s="72">
        <v>79</v>
      </c>
      <c r="J29" s="72">
        <v>30331</v>
      </c>
      <c r="K29" s="69">
        <v>24489</v>
      </c>
      <c r="L29" s="170">
        <v>2.1</v>
      </c>
      <c r="M29" s="72">
        <v>2865</v>
      </c>
      <c r="N29" s="70">
        <v>2679</v>
      </c>
      <c r="O29" s="70">
        <v>527364</v>
      </c>
      <c r="P29" s="170">
        <v>97.7</v>
      </c>
      <c r="Q29" s="170">
        <v>46.5</v>
      </c>
      <c r="R29" s="72">
        <v>222</v>
      </c>
      <c r="S29" s="72">
        <v>73</v>
      </c>
      <c r="T29" s="70">
        <v>4631</v>
      </c>
      <c r="U29" s="160" t="s">
        <v>69</v>
      </c>
    </row>
    <row r="30" spans="1:21" ht="13.5">
      <c r="A30" s="178" t="s">
        <v>70</v>
      </c>
      <c r="B30" s="69">
        <v>3520</v>
      </c>
      <c r="C30" s="70">
        <v>88</v>
      </c>
      <c r="D30" s="70">
        <v>24172</v>
      </c>
      <c r="E30" s="70">
        <v>611</v>
      </c>
      <c r="F30" s="70">
        <v>10366</v>
      </c>
      <c r="G30" s="170">
        <v>79.8</v>
      </c>
      <c r="H30" s="72">
        <v>14735</v>
      </c>
      <c r="I30" s="72">
        <v>74</v>
      </c>
      <c r="J30" s="72">
        <v>23046</v>
      </c>
      <c r="K30" s="69">
        <v>20206</v>
      </c>
      <c r="L30" s="170">
        <v>2.2</v>
      </c>
      <c r="M30" s="72">
        <v>2793</v>
      </c>
      <c r="N30" s="70">
        <v>2655</v>
      </c>
      <c r="O30" s="70">
        <v>501318</v>
      </c>
      <c r="P30" s="170">
        <v>98.3</v>
      </c>
      <c r="Q30" s="170">
        <v>43.7</v>
      </c>
      <c r="R30" s="72">
        <v>250</v>
      </c>
      <c r="S30" s="72">
        <v>40</v>
      </c>
      <c r="T30" s="70">
        <v>5440</v>
      </c>
      <c r="U30" s="160" t="s">
        <v>70</v>
      </c>
    </row>
    <row r="31" spans="1:21" ht="13.5">
      <c r="A31" s="178" t="s">
        <v>71</v>
      </c>
      <c r="B31" s="69">
        <v>9302</v>
      </c>
      <c r="C31" s="70">
        <v>261</v>
      </c>
      <c r="D31" s="70">
        <v>65537</v>
      </c>
      <c r="E31" s="70">
        <v>1593</v>
      </c>
      <c r="F31" s="70">
        <v>45605</v>
      </c>
      <c r="G31" s="170">
        <v>65.4</v>
      </c>
      <c r="H31" s="72">
        <v>34595</v>
      </c>
      <c r="I31" s="72">
        <v>194</v>
      </c>
      <c r="J31" s="72">
        <v>80519</v>
      </c>
      <c r="K31" s="69">
        <v>55134</v>
      </c>
      <c r="L31" s="170">
        <v>2.3</v>
      </c>
      <c r="M31" s="72">
        <v>7340</v>
      </c>
      <c r="N31" s="70">
        <v>2882</v>
      </c>
      <c r="O31" s="70">
        <v>1087476</v>
      </c>
      <c r="P31" s="170">
        <v>97.5</v>
      </c>
      <c r="Q31" s="170">
        <v>36.5</v>
      </c>
      <c r="R31" s="72">
        <v>651</v>
      </c>
      <c r="S31" s="72">
        <v>150</v>
      </c>
      <c r="T31" s="70">
        <v>12635</v>
      </c>
      <c r="U31" s="160" t="s">
        <v>71</v>
      </c>
    </row>
    <row r="32" spans="1:21" ht="13.5">
      <c r="A32" s="178" t="s">
        <v>72</v>
      </c>
      <c r="B32" s="69">
        <v>11735</v>
      </c>
      <c r="C32" s="70">
        <v>236</v>
      </c>
      <c r="D32" s="70">
        <v>51610</v>
      </c>
      <c r="E32" s="70">
        <v>1398</v>
      </c>
      <c r="F32" s="70">
        <v>28702</v>
      </c>
      <c r="G32" s="170">
        <v>70.5</v>
      </c>
      <c r="H32" s="72">
        <v>34904</v>
      </c>
      <c r="I32" s="72">
        <v>186</v>
      </c>
      <c r="J32" s="72">
        <v>61008</v>
      </c>
      <c r="K32" s="69">
        <v>53081</v>
      </c>
      <c r="L32" s="170">
        <v>2</v>
      </c>
      <c r="M32" s="72">
        <v>6795</v>
      </c>
      <c r="N32" s="70">
        <v>2760</v>
      </c>
      <c r="O32" s="70">
        <v>817953</v>
      </c>
      <c r="P32" s="170">
        <v>96.3</v>
      </c>
      <c r="Q32" s="170">
        <v>42.8</v>
      </c>
      <c r="R32" s="72">
        <v>581</v>
      </c>
      <c r="S32" s="72">
        <v>133</v>
      </c>
      <c r="T32" s="70">
        <v>12389</v>
      </c>
      <c r="U32" s="160" t="s">
        <v>72</v>
      </c>
    </row>
    <row r="33" spans="1:21" ht="13.5">
      <c r="A33" s="178" t="s">
        <v>73</v>
      </c>
      <c r="B33" s="69">
        <v>17478</v>
      </c>
      <c r="C33" s="70">
        <v>496</v>
      </c>
      <c r="D33" s="70">
        <v>161537</v>
      </c>
      <c r="E33" s="70">
        <v>2375</v>
      </c>
      <c r="F33" s="70">
        <v>35326</v>
      </c>
      <c r="G33" s="170">
        <v>78.9</v>
      </c>
      <c r="H33" s="72">
        <v>62266</v>
      </c>
      <c r="I33" s="72">
        <v>348</v>
      </c>
      <c r="J33" s="72">
        <v>144816</v>
      </c>
      <c r="K33" s="69">
        <v>92981</v>
      </c>
      <c r="L33" s="170">
        <v>2.2</v>
      </c>
      <c r="M33" s="72">
        <v>14131</v>
      </c>
      <c r="N33" s="70">
        <v>2999</v>
      </c>
      <c r="O33" s="70">
        <v>1279674</v>
      </c>
      <c r="P33" s="170">
        <v>96.9</v>
      </c>
      <c r="Q33" s="170">
        <v>43.5</v>
      </c>
      <c r="R33" s="72">
        <v>1085</v>
      </c>
      <c r="S33" s="72">
        <v>240</v>
      </c>
      <c r="T33" s="70">
        <v>35853</v>
      </c>
      <c r="U33" s="160" t="s">
        <v>73</v>
      </c>
    </row>
    <row r="34" spans="1:21" ht="13.5">
      <c r="A34" s="178" t="s">
        <v>74</v>
      </c>
      <c r="B34" s="69">
        <v>31438</v>
      </c>
      <c r="C34" s="70">
        <v>898</v>
      </c>
      <c r="D34" s="70">
        <v>336403</v>
      </c>
      <c r="E34" s="70">
        <v>4195</v>
      </c>
      <c r="F34" s="70">
        <v>46999</v>
      </c>
      <c r="G34" s="170">
        <v>85</v>
      </c>
      <c r="H34" s="72">
        <v>106764</v>
      </c>
      <c r="I34" s="72">
        <v>752</v>
      </c>
      <c r="J34" s="72">
        <v>569951</v>
      </c>
      <c r="K34" s="69">
        <v>220121</v>
      </c>
      <c r="L34" s="170">
        <v>3.4</v>
      </c>
      <c r="M34" s="72">
        <v>29932</v>
      </c>
      <c r="N34" s="70">
        <v>3365</v>
      </c>
      <c r="O34" s="70">
        <v>2146137</v>
      </c>
      <c r="P34" s="170">
        <v>96.5</v>
      </c>
      <c r="Q34" s="170">
        <v>48.5</v>
      </c>
      <c r="R34" s="72">
        <v>1940</v>
      </c>
      <c r="S34" s="72">
        <v>373</v>
      </c>
      <c r="T34" s="70">
        <v>43082</v>
      </c>
      <c r="U34" s="160" t="s">
        <v>74</v>
      </c>
    </row>
    <row r="35" spans="1:21" ht="13.5">
      <c r="A35" s="178" t="s">
        <v>75</v>
      </c>
      <c r="B35" s="69">
        <v>6896</v>
      </c>
      <c r="C35" s="70">
        <v>216</v>
      </c>
      <c r="D35" s="70">
        <v>72230</v>
      </c>
      <c r="E35" s="70">
        <v>1202</v>
      </c>
      <c r="F35" s="70">
        <v>23208</v>
      </c>
      <c r="G35" s="170">
        <v>72</v>
      </c>
      <c r="H35" s="72">
        <v>28823</v>
      </c>
      <c r="I35" s="72">
        <v>152</v>
      </c>
      <c r="J35" s="72">
        <v>44950</v>
      </c>
      <c r="K35" s="69">
        <v>53475</v>
      </c>
      <c r="L35" s="170">
        <v>4.7</v>
      </c>
      <c r="M35" s="72">
        <v>6126</v>
      </c>
      <c r="N35" s="70">
        <v>2900</v>
      </c>
      <c r="O35" s="70">
        <v>741042</v>
      </c>
      <c r="P35" s="170">
        <v>97.8</v>
      </c>
      <c r="Q35" s="170">
        <v>42.9</v>
      </c>
      <c r="R35" s="72">
        <v>515</v>
      </c>
      <c r="S35" s="72">
        <v>95</v>
      </c>
      <c r="T35" s="70">
        <v>10356</v>
      </c>
      <c r="U35" s="160" t="s">
        <v>75</v>
      </c>
    </row>
    <row r="36" spans="1:21" ht="13.5">
      <c r="A36" s="178" t="s">
        <v>76</v>
      </c>
      <c r="B36" s="69">
        <v>4338</v>
      </c>
      <c r="C36" s="70">
        <v>160</v>
      </c>
      <c r="D36" s="70">
        <v>60975</v>
      </c>
      <c r="E36" s="70">
        <v>757</v>
      </c>
      <c r="F36" s="70">
        <v>10789</v>
      </c>
      <c r="G36" s="170">
        <v>88</v>
      </c>
      <c r="H36" s="72">
        <v>17632</v>
      </c>
      <c r="I36" s="72">
        <v>95</v>
      </c>
      <c r="J36" s="72">
        <v>27081</v>
      </c>
      <c r="K36" s="69">
        <v>37286</v>
      </c>
      <c r="L36" s="170">
        <v>4.2</v>
      </c>
      <c r="M36" s="72">
        <v>5137</v>
      </c>
      <c r="N36" s="70">
        <v>3072</v>
      </c>
      <c r="O36" s="70">
        <v>611035</v>
      </c>
      <c r="P36" s="170">
        <v>96.8</v>
      </c>
      <c r="Q36" s="170">
        <v>44.4</v>
      </c>
      <c r="R36" s="72">
        <v>334</v>
      </c>
      <c r="S36" s="72">
        <v>73</v>
      </c>
      <c r="T36" s="70">
        <v>7827</v>
      </c>
      <c r="U36" s="160" t="s">
        <v>76</v>
      </c>
    </row>
    <row r="37" spans="1:21" ht="13.5">
      <c r="A37" s="178" t="s">
        <v>77</v>
      </c>
      <c r="B37" s="69">
        <v>8920</v>
      </c>
      <c r="C37" s="70">
        <v>202</v>
      </c>
      <c r="D37" s="70">
        <v>60143</v>
      </c>
      <c r="E37" s="70">
        <v>1226</v>
      </c>
      <c r="F37" s="70">
        <v>14468</v>
      </c>
      <c r="G37" s="170">
        <v>77.8</v>
      </c>
      <c r="H37" s="72">
        <v>45442</v>
      </c>
      <c r="I37" s="72">
        <v>276</v>
      </c>
      <c r="J37" s="72">
        <v>98280</v>
      </c>
      <c r="K37" s="69">
        <v>78198</v>
      </c>
      <c r="L37" s="170">
        <v>14.3</v>
      </c>
      <c r="M37" s="72">
        <v>9310</v>
      </c>
      <c r="N37" s="70">
        <v>3011</v>
      </c>
      <c r="O37" s="70">
        <v>851147</v>
      </c>
      <c r="P37" s="170">
        <v>97.7</v>
      </c>
      <c r="Q37" s="170">
        <v>45.8</v>
      </c>
      <c r="R37" s="72">
        <v>743</v>
      </c>
      <c r="S37" s="72">
        <v>145</v>
      </c>
      <c r="T37" s="70">
        <v>17515</v>
      </c>
      <c r="U37" s="160" t="s">
        <v>77</v>
      </c>
    </row>
    <row r="38" spans="1:21" ht="13.5">
      <c r="A38" s="178" t="s">
        <v>78</v>
      </c>
      <c r="B38" s="69">
        <v>38349</v>
      </c>
      <c r="C38" s="70">
        <v>765</v>
      </c>
      <c r="D38" s="70">
        <v>208092</v>
      </c>
      <c r="E38" s="70">
        <v>3595</v>
      </c>
      <c r="F38" s="70">
        <v>17466</v>
      </c>
      <c r="G38" s="170">
        <v>93.9</v>
      </c>
      <c r="H38" s="72">
        <v>153599</v>
      </c>
      <c r="I38" s="72">
        <v>1103</v>
      </c>
      <c r="J38" s="72">
        <v>855440</v>
      </c>
      <c r="K38" s="69">
        <v>433091</v>
      </c>
      <c r="L38" s="170">
        <v>11.4</v>
      </c>
      <c r="M38" s="72">
        <v>39171</v>
      </c>
      <c r="N38" s="70">
        <v>3426</v>
      </c>
      <c r="O38" s="70">
        <v>2544442</v>
      </c>
      <c r="P38" s="170">
        <v>96.6</v>
      </c>
      <c r="Q38" s="170">
        <v>42.2</v>
      </c>
      <c r="R38" s="72">
        <v>2390</v>
      </c>
      <c r="S38" s="72">
        <v>385</v>
      </c>
      <c r="T38" s="70">
        <v>55360</v>
      </c>
      <c r="U38" s="160" t="s">
        <v>78</v>
      </c>
    </row>
    <row r="39" spans="1:21" ht="13.5">
      <c r="A39" s="178" t="s">
        <v>79</v>
      </c>
      <c r="B39" s="69">
        <v>15950</v>
      </c>
      <c r="C39" s="70">
        <v>461</v>
      </c>
      <c r="D39" s="70">
        <v>144178</v>
      </c>
      <c r="E39" s="70">
        <v>2553</v>
      </c>
      <c r="F39" s="70">
        <v>33031</v>
      </c>
      <c r="G39" s="170">
        <v>78.9</v>
      </c>
      <c r="H39" s="72">
        <v>82149</v>
      </c>
      <c r="I39" s="72">
        <v>472</v>
      </c>
      <c r="J39" s="72">
        <v>180184</v>
      </c>
      <c r="K39" s="69">
        <v>156472</v>
      </c>
      <c r="L39" s="170">
        <v>7.9</v>
      </c>
      <c r="M39" s="72">
        <v>19816</v>
      </c>
      <c r="N39" s="70">
        <v>2934</v>
      </c>
      <c r="O39" s="70">
        <v>1966096</v>
      </c>
      <c r="P39" s="170">
        <v>96.8</v>
      </c>
      <c r="Q39" s="170">
        <v>49.7</v>
      </c>
      <c r="R39" s="72">
        <v>1371</v>
      </c>
      <c r="S39" s="72">
        <v>250</v>
      </c>
      <c r="T39" s="70">
        <v>39830</v>
      </c>
      <c r="U39" s="160" t="s">
        <v>79</v>
      </c>
    </row>
    <row r="40" spans="1:21" ht="13.5">
      <c r="A40" s="178" t="s">
        <v>80</v>
      </c>
      <c r="B40" s="69">
        <v>4019</v>
      </c>
      <c r="C40" s="70">
        <v>89</v>
      </c>
      <c r="D40" s="70">
        <v>25319</v>
      </c>
      <c r="E40" s="70">
        <v>687</v>
      </c>
      <c r="F40" s="70">
        <v>11752</v>
      </c>
      <c r="G40" s="170">
        <v>78.4</v>
      </c>
      <c r="H40" s="72">
        <v>16719</v>
      </c>
      <c r="I40" s="72">
        <v>87</v>
      </c>
      <c r="J40" s="72">
        <v>22871</v>
      </c>
      <c r="K40" s="69">
        <v>45088</v>
      </c>
      <c r="L40" s="170">
        <v>7.8</v>
      </c>
      <c r="M40" s="72">
        <v>3256</v>
      </c>
      <c r="N40" s="70">
        <v>2559</v>
      </c>
      <c r="O40" s="70">
        <v>540732</v>
      </c>
      <c r="P40" s="170">
        <v>97.4</v>
      </c>
      <c r="Q40" s="170">
        <v>46.5</v>
      </c>
      <c r="R40" s="72">
        <v>364</v>
      </c>
      <c r="S40" s="72">
        <v>75</v>
      </c>
      <c r="T40" s="70">
        <v>7561</v>
      </c>
      <c r="U40" s="160" t="s">
        <v>80</v>
      </c>
    </row>
    <row r="41" spans="1:21" ht="13.5">
      <c r="A41" s="178" t="s">
        <v>81</v>
      </c>
      <c r="B41" s="69">
        <v>3507</v>
      </c>
      <c r="C41" s="70">
        <v>69</v>
      </c>
      <c r="D41" s="70">
        <v>22557</v>
      </c>
      <c r="E41" s="70">
        <v>650</v>
      </c>
      <c r="F41" s="70">
        <v>12339</v>
      </c>
      <c r="G41" s="170">
        <v>82.7</v>
      </c>
      <c r="H41" s="72">
        <v>19785</v>
      </c>
      <c r="I41" s="72">
        <v>88</v>
      </c>
      <c r="J41" s="72">
        <v>23011</v>
      </c>
      <c r="K41" s="69">
        <v>33838</v>
      </c>
      <c r="L41" s="170">
        <v>7.3</v>
      </c>
      <c r="M41" s="72">
        <v>3149</v>
      </c>
      <c r="N41" s="70">
        <v>2406</v>
      </c>
      <c r="O41" s="70">
        <v>582035</v>
      </c>
      <c r="P41" s="170">
        <v>97</v>
      </c>
      <c r="Q41" s="170">
        <v>39.3</v>
      </c>
      <c r="R41" s="72">
        <v>327</v>
      </c>
      <c r="S41" s="72">
        <v>57</v>
      </c>
      <c r="T41" s="70">
        <v>7552</v>
      </c>
      <c r="U41" s="160" t="s">
        <v>81</v>
      </c>
    </row>
    <row r="42" spans="1:21" ht="13.5">
      <c r="A42" s="178" t="s">
        <v>82</v>
      </c>
      <c r="B42" s="69">
        <v>1718</v>
      </c>
      <c r="C42" s="70">
        <v>54</v>
      </c>
      <c r="D42" s="70">
        <v>11575</v>
      </c>
      <c r="E42" s="70">
        <v>381</v>
      </c>
      <c r="F42" s="70">
        <v>7956</v>
      </c>
      <c r="G42" s="170">
        <v>88.8</v>
      </c>
      <c r="H42" s="72">
        <v>10388</v>
      </c>
      <c r="I42" s="72">
        <v>55</v>
      </c>
      <c r="J42" s="72">
        <v>17471</v>
      </c>
      <c r="K42" s="69">
        <v>15686</v>
      </c>
      <c r="L42" s="170">
        <v>6.1</v>
      </c>
      <c r="M42" s="72">
        <v>1944</v>
      </c>
      <c r="N42" s="70">
        <v>2445</v>
      </c>
      <c r="O42" s="70">
        <v>418240</v>
      </c>
      <c r="P42" s="170">
        <v>96.3</v>
      </c>
      <c r="Q42" s="170">
        <v>34.7</v>
      </c>
      <c r="R42" s="72">
        <v>183</v>
      </c>
      <c r="S42" s="72">
        <v>56</v>
      </c>
      <c r="T42" s="70">
        <v>2654</v>
      </c>
      <c r="U42" s="160" t="s">
        <v>82</v>
      </c>
    </row>
    <row r="43" spans="1:21" ht="13.5">
      <c r="A43" s="178" t="s">
        <v>83</v>
      </c>
      <c r="B43" s="69">
        <v>2346</v>
      </c>
      <c r="C43" s="70">
        <v>61</v>
      </c>
      <c r="D43" s="70">
        <v>10500</v>
      </c>
      <c r="E43" s="70">
        <v>458</v>
      </c>
      <c r="F43" s="70">
        <v>17334</v>
      </c>
      <c r="G43" s="170">
        <v>75</v>
      </c>
      <c r="H43" s="72">
        <v>14344</v>
      </c>
      <c r="I43" s="72">
        <v>67</v>
      </c>
      <c r="J43" s="72">
        <v>18725</v>
      </c>
      <c r="K43" s="69">
        <v>15654</v>
      </c>
      <c r="L43" s="170">
        <v>4.5</v>
      </c>
      <c r="M43" s="72">
        <v>2248</v>
      </c>
      <c r="N43" s="70">
        <v>2357</v>
      </c>
      <c r="O43" s="70">
        <v>610097</v>
      </c>
      <c r="P43" s="170">
        <v>97.1</v>
      </c>
      <c r="Q43" s="170">
        <v>38.3</v>
      </c>
      <c r="R43" s="72">
        <v>236</v>
      </c>
      <c r="S43" s="72">
        <v>71</v>
      </c>
      <c r="T43" s="70">
        <v>2967</v>
      </c>
      <c r="U43" s="160" t="s">
        <v>83</v>
      </c>
    </row>
    <row r="44" spans="1:21" ht="13.5">
      <c r="A44" s="178" t="s">
        <v>84</v>
      </c>
      <c r="B44" s="69">
        <v>6455</v>
      </c>
      <c r="C44" s="70">
        <v>192</v>
      </c>
      <c r="D44" s="70">
        <v>67749</v>
      </c>
      <c r="E44" s="70">
        <v>1252</v>
      </c>
      <c r="F44" s="70">
        <v>30340</v>
      </c>
      <c r="G44" s="170">
        <v>76.3</v>
      </c>
      <c r="H44" s="72">
        <v>29820</v>
      </c>
      <c r="I44" s="72">
        <v>169</v>
      </c>
      <c r="J44" s="72">
        <v>67258</v>
      </c>
      <c r="K44" s="69">
        <v>47036</v>
      </c>
      <c r="L44" s="170">
        <v>6.9</v>
      </c>
      <c r="M44" s="72">
        <v>7023</v>
      </c>
      <c r="N44" s="70">
        <v>2746</v>
      </c>
      <c r="O44" s="70">
        <v>831431</v>
      </c>
      <c r="P44" s="170">
        <v>97.4</v>
      </c>
      <c r="Q44" s="170">
        <v>43.7</v>
      </c>
      <c r="R44" s="72">
        <v>572</v>
      </c>
      <c r="S44" s="72">
        <v>109</v>
      </c>
      <c r="T44" s="70">
        <v>12411</v>
      </c>
      <c r="U44" s="160" t="s">
        <v>84</v>
      </c>
    </row>
    <row r="45" spans="1:21" ht="13.5">
      <c r="A45" s="178" t="s">
        <v>85</v>
      </c>
      <c r="B45" s="69">
        <v>8756</v>
      </c>
      <c r="C45" s="70">
        <v>257</v>
      </c>
      <c r="D45" s="70">
        <v>77163</v>
      </c>
      <c r="E45" s="70">
        <v>1564</v>
      </c>
      <c r="F45" s="70">
        <v>26474</v>
      </c>
      <c r="G45" s="170">
        <v>85.1</v>
      </c>
      <c r="H45" s="72">
        <v>47614</v>
      </c>
      <c r="I45" s="72">
        <v>301</v>
      </c>
      <c r="J45" s="72">
        <v>148506</v>
      </c>
      <c r="K45" s="69">
        <v>80768</v>
      </c>
      <c r="L45" s="170">
        <v>6.3</v>
      </c>
      <c r="M45" s="72">
        <v>10661</v>
      </c>
      <c r="N45" s="70">
        <v>2984</v>
      </c>
      <c r="O45" s="70">
        <v>1088361</v>
      </c>
      <c r="P45" s="170">
        <v>98.1</v>
      </c>
      <c r="Q45" s="170">
        <v>47.7</v>
      </c>
      <c r="R45" s="72">
        <v>924</v>
      </c>
      <c r="S45" s="72">
        <v>206</v>
      </c>
      <c r="T45" s="70">
        <v>18010</v>
      </c>
      <c r="U45" s="160" t="s">
        <v>85</v>
      </c>
    </row>
    <row r="46" spans="1:21" ht="13.5">
      <c r="A46" s="178" t="s">
        <v>86</v>
      </c>
      <c r="B46" s="69">
        <v>3161</v>
      </c>
      <c r="C46" s="70">
        <v>124</v>
      </c>
      <c r="D46" s="70">
        <v>48967</v>
      </c>
      <c r="E46" s="70">
        <v>919</v>
      </c>
      <c r="F46" s="70">
        <v>15155</v>
      </c>
      <c r="G46" s="170">
        <v>90.9</v>
      </c>
      <c r="H46" s="72">
        <v>27156</v>
      </c>
      <c r="I46" s="72">
        <v>139</v>
      </c>
      <c r="J46" s="72">
        <v>42067</v>
      </c>
      <c r="K46" s="69">
        <v>40205</v>
      </c>
      <c r="L46" s="170">
        <v>7.8</v>
      </c>
      <c r="M46" s="72">
        <v>5359</v>
      </c>
      <c r="N46" s="70">
        <v>2520</v>
      </c>
      <c r="O46" s="70">
        <v>747571</v>
      </c>
      <c r="P46" s="170">
        <v>97.6</v>
      </c>
      <c r="Q46" s="170">
        <v>37.3</v>
      </c>
      <c r="R46" s="72">
        <v>512</v>
      </c>
      <c r="S46" s="72">
        <v>120</v>
      </c>
      <c r="T46" s="70">
        <v>8537</v>
      </c>
      <c r="U46" s="160" t="s">
        <v>86</v>
      </c>
    </row>
    <row r="47" spans="1:21" ht="13.5">
      <c r="A47" s="178" t="s">
        <v>87</v>
      </c>
      <c r="B47" s="69">
        <v>2698</v>
      </c>
      <c r="C47" s="70">
        <v>65</v>
      </c>
      <c r="D47" s="70">
        <v>14653</v>
      </c>
      <c r="E47" s="70">
        <v>526</v>
      </c>
      <c r="F47" s="70">
        <v>13981</v>
      </c>
      <c r="G47" s="170">
        <v>74.7</v>
      </c>
      <c r="H47" s="72">
        <v>16074</v>
      </c>
      <c r="I47" s="72">
        <v>72</v>
      </c>
      <c r="J47" s="72">
        <v>20205</v>
      </c>
      <c r="K47" s="69">
        <v>29770</v>
      </c>
      <c r="L47" s="170">
        <v>11.3</v>
      </c>
      <c r="M47" s="72">
        <v>2377</v>
      </c>
      <c r="N47" s="70">
        <v>2543</v>
      </c>
      <c r="O47" s="70">
        <v>575451</v>
      </c>
      <c r="P47" s="170">
        <v>97</v>
      </c>
      <c r="Q47" s="170">
        <v>45.6</v>
      </c>
      <c r="R47" s="72">
        <v>226</v>
      </c>
      <c r="S47" s="72">
        <v>49</v>
      </c>
      <c r="T47" s="70">
        <v>5775</v>
      </c>
      <c r="U47" s="160" t="s">
        <v>87</v>
      </c>
    </row>
    <row r="48" spans="1:21" ht="13.5">
      <c r="A48" s="178" t="s">
        <v>88</v>
      </c>
      <c r="B48" s="69">
        <v>3873</v>
      </c>
      <c r="C48" s="70">
        <v>90</v>
      </c>
      <c r="D48" s="70">
        <v>23872</v>
      </c>
      <c r="E48" s="70">
        <v>637</v>
      </c>
      <c r="F48" s="70">
        <v>9301</v>
      </c>
      <c r="G48" s="170">
        <v>92</v>
      </c>
      <c r="H48" s="72">
        <v>19236</v>
      </c>
      <c r="I48" s="72">
        <v>105</v>
      </c>
      <c r="J48" s="72">
        <v>50259</v>
      </c>
      <c r="K48" s="69">
        <v>34863</v>
      </c>
      <c r="L48" s="170">
        <v>7.4</v>
      </c>
      <c r="M48" s="72">
        <v>3448</v>
      </c>
      <c r="N48" s="70">
        <v>2728</v>
      </c>
      <c r="O48" s="70">
        <v>480551</v>
      </c>
      <c r="P48" s="170">
        <v>97</v>
      </c>
      <c r="Q48" s="170">
        <v>42.6</v>
      </c>
      <c r="R48" s="72">
        <v>297</v>
      </c>
      <c r="S48" s="72">
        <v>55</v>
      </c>
      <c r="T48" s="70">
        <v>6043</v>
      </c>
      <c r="U48" s="160" t="s">
        <v>88</v>
      </c>
    </row>
    <row r="49" spans="1:21" ht="13.5">
      <c r="A49" s="178" t="s">
        <v>89</v>
      </c>
      <c r="B49" s="69">
        <v>4568</v>
      </c>
      <c r="C49" s="70">
        <v>119</v>
      </c>
      <c r="D49" s="70">
        <v>35807</v>
      </c>
      <c r="E49" s="70">
        <v>852</v>
      </c>
      <c r="F49" s="70">
        <v>16757</v>
      </c>
      <c r="G49" s="170">
        <v>83.3</v>
      </c>
      <c r="H49" s="72">
        <v>26905</v>
      </c>
      <c r="I49" s="72">
        <v>133</v>
      </c>
      <c r="J49" s="72">
        <v>45253</v>
      </c>
      <c r="K49" s="69">
        <v>44289</v>
      </c>
      <c r="L49" s="170">
        <v>7.8</v>
      </c>
      <c r="M49" s="72">
        <v>4512</v>
      </c>
      <c r="N49" s="70">
        <v>2424</v>
      </c>
      <c r="O49" s="70">
        <v>683804</v>
      </c>
      <c r="P49" s="170">
        <v>97.6</v>
      </c>
      <c r="Q49" s="170">
        <v>44.5</v>
      </c>
      <c r="R49" s="72">
        <v>454</v>
      </c>
      <c r="S49" s="72">
        <v>97</v>
      </c>
      <c r="T49" s="70">
        <v>10155</v>
      </c>
      <c r="U49" s="160" t="s">
        <v>89</v>
      </c>
    </row>
    <row r="50" spans="1:21" ht="13.5">
      <c r="A50" s="178" t="s">
        <v>90</v>
      </c>
      <c r="B50" s="69">
        <v>1934</v>
      </c>
      <c r="C50" s="70">
        <v>39</v>
      </c>
      <c r="D50" s="70">
        <v>7055</v>
      </c>
      <c r="E50" s="70">
        <v>496</v>
      </c>
      <c r="F50" s="70">
        <v>12675</v>
      </c>
      <c r="G50" s="170">
        <v>72.8</v>
      </c>
      <c r="H50" s="72">
        <v>16083</v>
      </c>
      <c r="I50" s="72">
        <v>74</v>
      </c>
      <c r="J50" s="72">
        <v>19556</v>
      </c>
      <c r="K50" s="69">
        <v>22325</v>
      </c>
      <c r="L50" s="170">
        <v>15.3</v>
      </c>
      <c r="M50" s="72">
        <v>2264</v>
      </c>
      <c r="N50" s="70">
        <v>2328</v>
      </c>
      <c r="O50" s="70">
        <v>615006</v>
      </c>
      <c r="P50" s="170">
        <v>95.6</v>
      </c>
      <c r="Q50" s="170">
        <v>32.7</v>
      </c>
      <c r="R50" s="72">
        <v>236</v>
      </c>
      <c r="S50" s="72">
        <v>63</v>
      </c>
      <c r="T50" s="70">
        <v>5568</v>
      </c>
      <c r="U50" s="160" t="s">
        <v>90</v>
      </c>
    </row>
    <row r="51" spans="1:21" ht="13.5">
      <c r="A51" s="178" t="s">
        <v>91</v>
      </c>
      <c r="B51" s="69">
        <v>9490</v>
      </c>
      <c r="C51" s="70">
        <v>285</v>
      </c>
      <c r="D51" s="70">
        <v>77968</v>
      </c>
      <c r="E51" s="70">
        <v>2672</v>
      </c>
      <c r="F51" s="70">
        <v>34817</v>
      </c>
      <c r="G51" s="170">
        <v>79.8</v>
      </c>
      <c r="H51" s="72">
        <v>80311</v>
      </c>
      <c r="I51" s="72">
        <v>517</v>
      </c>
      <c r="J51" s="72">
        <v>262697</v>
      </c>
      <c r="K51" s="69">
        <v>137381</v>
      </c>
      <c r="L51" s="170">
        <v>16.4</v>
      </c>
      <c r="M51" s="72">
        <v>17075</v>
      </c>
      <c r="N51" s="70">
        <v>2745</v>
      </c>
      <c r="O51" s="70">
        <v>1448466</v>
      </c>
      <c r="P51" s="170">
        <v>96.9</v>
      </c>
      <c r="Q51" s="170">
        <v>40.9</v>
      </c>
      <c r="R51" s="72">
        <v>1415</v>
      </c>
      <c r="S51" s="72">
        <v>272</v>
      </c>
      <c r="T51" s="70">
        <v>40491</v>
      </c>
      <c r="U51" s="160" t="s">
        <v>91</v>
      </c>
    </row>
    <row r="52" spans="1:21" ht="13.5">
      <c r="A52" s="178" t="s">
        <v>92</v>
      </c>
      <c r="B52" s="69">
        <v>2345</v>
      </c>
      <c r="C52" s="70">
        <v>70</v>
      </c>
      <c r="D52" s="70">
        <v>15327</v>
      </c>
      <c r="E52" s="70">
        <v>541</v>
      </c>
      <c r="F52" s="70">
        <v>9636</v>
      </c>
      <c r="G52" s="170">
        <v>91.7</v>
      </c>
      <c r="H52" s="72">
        <v>15222</v>
      </c>
      <c r="I52" s="72">
        <v>77</v>
      </c>
      <c r="J52" s="72">
        <v>22121</v>
      </c>
      <c r="K52" s="69">
        <v>18306</v>
      </c>
      <c r="L52" s="170">
        <v>5.8</v>
      </c>
      <c r="M52" s="72">
        <v>2581</v>
      </c>
      <c r="N52" s="70">
        <v>2407</v>
      </c>
      <c r="O52" s="70">
        <v>518826</v>
      </c>
      <c r="P52" s="170">
        <v>97</v>
      </c>
      <c r="Q52" s="170">
        <v>35.3</v>
      </c>
      <c r="R52" s="72">
        <v>238</v>
      </c>
      <c r="S52" s="72">
        <v>38</v>
      </c>
      <c r="T52" s="70">
        <v>5085</v>
      </c>
      <c r="U52" s="160" t="s">
        <v>92</v>
      </c>
    </row>
    <row r="53" spans="1:21" ht="13.5">
      <c r="A53" s="178" t="s">
        <v>93</v>
      </c>
      <c r="B53" s="69">
        <v>3080</v>
      </c>
      <c r="C53" s="70">
        <v>79</v>
      </c>
      <c r="D53" s="70">
        <v>15817</v>
      </c>
      <c r="E53" s="70">
        <v>771</v>
      </c>
      <c r="F53" s="70">
        <v>17229</v>
      </c>
      <c r="G53" s="170">
        <v>87</v>
      </c>
      <c r="H53" s="72">
        <v>26784</v>
      </c>
      <c r="I53" s="72">
        <v>134</v>
      </c>
      <c r="J53" s="72">
        <v>37912</v>
      </c>
      <c r="K53" s="69">
        <v>37137</v>
      </c>
      <c r="L53" s="170">
        <v>10.8</v>
      </c>
      <c r="M53" s="72">
        <v>4390</v>
      </c>
      <c r="N53" s="70">
        <v>2344</v>
      </c>
      <c r="O53" s="70">
        <v>777090</v>
      </c>
      <c r="P53" s="170">
        <v>97.4</v>
      </c>
      <c r="Q53" s="170">
        <v>36.3</v>
      </c>
      <c r="R53" s="72">
        <v>462</v>
      </c>
      <c r="S53" s="72">
        <v>74</v>
      </c>
      <c r="T53" s="70">
        <v>6723</v>
      </c>
      <c r="U53" s="160" t="s">
        <v>93</v>
      </c>
    </row>
    <row r="54" spans="1:21" ht="13.5">
      <c r="A54" s="178" t="s">
        <v>94</v>
      </c>
      <c r="B54" s="69">
        <v>3498</v>
      </c>
      <c r="C54" s="70">
        <v>111</v>
      </c>
      <c r="D54" s="70">
        <v>25636</v>
      </c>
      <c r="E54" s="70">
        <v>1079</v>
      </c>
      <c r="F54" s="70">
        <v>24056</v>
      </c>
      <c r="G54" s="170">
        <v>85.5</v>
      </c>
      <c r="H54" s="72">
        <v>29814</v>
      </c>
      <c r="I54" s="72">
        <v>161</v>
      </c>
      <c r="J54" s="72">
        <v>49325</v>
      </c>
      <c r="K54" s="69">
        <v>39337</v>
      </c>
      <c r="L54" s="170">
        <v>7.5</v>
      </c>
      <c r="M54" s="72">
        <v>5280</v>
      </c>
      <c r="N54" s="70">
        <v>2442</v>
      </c>
      <c r="O54" s="70">
        <v>972838</v>
      </c>
      <c r="P54" s="170">
        <v>96.5</v>
      </c>
      <c r="Q54" s="170">
        <v>32.1</v>
      </c>
      <c r="R54" s="72">
        <v>533</v>
      </c>
      <c r="S54" s="72">
        <v>93</v>
      </c>
      <c r="T54" s="70">
        <v>10738</v>
      </c>
      <c r="U54" s="160" t="s">
        <v>94</v>
      </c>
    </row>
    <row r="55" spans="1:21" s="173" customFormat="1" ht="40.5" customHeight="1">
      <c r="A55" s="169" t="s">
        <v>95</v>
      </c>
      <c r="B55" s="58">
        <v>2503</v>
      </c>
      <c r="C55" s="75">
        <v>81</v>
      </c>
      <c r="D55" s="75">
        <v>27423</v>
      </c>
      <c r="E55" s="75">
        <v>730</v>
      </c>
      <c r="F55" s="75">
        <v>16448</v>
      </c>
      <c r="G55" s="170">
        <v>88.1</v>
      </c>
      <c r="H55" s="76">
        <v>21164</v>
      </c>
      <c r="I55" s="76">
        <v>109</v>
      </c>
      <c r="J55" s="76">
        <v>31052</v>
      </c>
      <c r="K55" s="58">
        <v>26821</v>
      </c>
      <c r="L55" s="171">
        <v>9.4</v>
      </c>
      <c r="M55" s="72">
        <v>3992</v>
      </c>
      <c r="N55" s="70">
        <v>2526</v>
      </c>
      <c r="O55" s="75">
        <v>679027</v>
      </c>
      <c r="P55" s="171">
        <v>97.9</v>
      </c>
      <c r="Q55" s="171">
        <v>38.6</v>
      </c>
      <c r="R55" s="76">
        <v>363</v>
      </c>
      <c r="S55" s="76">
        <v>86</v>
      </c>
      <c r="T55" s="75">
        <v>6851</v>
      </c>
      <c r="U55" s="172" t="s">
        <v>95</v>
      </c>
    </row>
    <row r="56" spans="1:21" ht="13.5">
      <c r="A56" s="178" t="s">
        <v>96</v>
      </c>
      <c r="B56" s="69">
        <v>2428</v>
      </c>
      <c r="C56" s="70">
        <v>73</v>
      </c>
      <c r="D56" s="70">
        <v>13445</v>
      </c>
      <c r="E56" s="70">
        <v>765</v>
      </c>
      <c r="F56" s="70">
        <v>18579</v>
      </c>
      <c r="G56" s="170">
        <v>80.8</v>
      </c>
      <c r="H56" s="72">
        <v>19677</v>
      </c>
      <c r="I56" s="72">
        <v>101</v>
      </c>
      <c r="J56" s="72">
        <v>30541</v>
      </c>
      <c r="K56" s="69">
        <v>20858</v>
      </c>
      <c r="L56" s="170">
        <v>8.5</v>
      </c>
      <c r="M56" s="72">
        <v>2973</v>
      </c>
      <c r="N56" s="70">
        <v>2294</v>
      </c>
      <c r="O56" s="70">
        <v>649630</v>
      </c>
      <c r="P56" s="170">
        <v>96.8</v>
      </c>
      <c r="Q56" s="170">
        <v>33.7</v>
      </c>
      <c r="R56" s="72">
        <v>344</v>
      </c>
      <c r="S56" s="72">
        <v>90</v>
      </c>
      <c r="T56" s="70">
        <v>4195</v>
      </c>
      <c r="U56" s="160" t="s">
        <v>96</v>
      </c>
    </row>
    <row r="57" spans="1:21" ht="13.5">
      <c r="A57" s="178" t="s">
        <v>97</v>
      </c>
      <c r="B57" s="69">
        <v>3327</v>
      </c>
      <c r="C57" s="70">
        <v>92</v>
      </c>
      <c r="D57" s="70">
        <v>17410</v>
      </c>
      <c r="E57" s="70">
        <v>1082</v>
      </c>
      <c r="F57" s="70">
        <v>25667</v>
      </c>
      <c r="G57" s="170">
        <v>83</v>
      </c>
      <c r="H57" s="72">
        <v>30808</v>
      </c>
      <c r="I57" s="72">
        <v>150</v>
      </c>
      <c r="J57" s="72">
        <v>46893</v>
      </c>
      <c r="K57" s="69">
        <v>28154</v>
      </c>
      <c r="L57" s="170">
        <v>10.5</v>
      </c>
      <c r="M57" s="72">
        <v>4834</v>
      </c>
      <c r="N57" s="70">
        <v>2255</v>
      </c>
      <c r="O57" s="70">
        <v>1014683</v>
      </c>
      <c r="P57" s="170">
        <v>96.8</v>
      </c>
      <c r="Q57" s="170">
        <v>35.7</v>
      </c>
      <c r="R57" s="72">
        <v>583</v>
      </c>
      <c r="S57" s="72">
        <v>96</v>
      </c>
      <c r="T57" s="70">
        <v>11294</v>
      </c>
      <c r="U57" s="160" t="s">
        <v>97</v>
      </c>
    </row>
    <row r="58" spans="1:21" ht="13.5">
      <c r="A58" s="179" t="s">
        <v>98</v>
      </c>
      <c r="B58" s="81">
        <v>1519</v>
      </c>
      <c r="C58" s="81">
        <v>26</v>
      </c>
      <c r="D58" s="81">
        <v>5265</v>
      </c>
      <c r="E58" s="81">
        <v>707</v>
      </c>
      <c r="F58" s="81">
        <v>7302</v>
      </c>
      <c r="G58" s="180">
        <v>83</v>
      </c>
      <c r="H58" s="83">
        <v>23309</v>
      </c>
      <c r="I58" s="83">
        <v>104</v>
      </c>
      <c r="J58" s="83">
        <v>24620</v>
      </c>
      <c r="K58" s="81">
        <v>22536</v>
      </c>
      <c r="L58" s="180">
        <v>12.9</v>
      </c>
      <c r="M58" s="72">
        <v>3144</v>
      </c>
      <c r="N58" s="70">
        <v>2108</v>
      </c>
      <c r="O58" s="81">
        <v>633907</v>
      </c>
      <c r="P58" s="180">
        <v>91.8</v>
      </c>
      <c r="Q58" s="180">
        <v>23.5</v>
      </c>
      <c r="R58" s="83">
        <v>290</v>
      </c>
      <c r="S58" s="83">
        <v>31</v>
      </c>
      <c r="T58" s="81">
        <v>2928</v>
      </c>
      <c r="U58" s="181" t="s">
        <v>98</v>
      </c>
    </row>
    <row r="59" spans="1:21" s="129" customFormat="1" ht="13.5" customHeight="1">
      <c r="A59" s="182" t="s">
        <v>99</v>
      </c>
      <c r="B59" s="183" t="s">
        <v>198</v>
      </c>
      <c r="C59" s="184"/>
      <c r="D59" s="185"/>
      <c r="E59" s="186" t="s">
        <v>148</v>
      </c>
      <c r="F59" s="187" t="s">
        <v>199</v>
      </c>
      <c r="G59" s="188"/>
      <c r="H59" s="183" t="s">
        <v>149</v>
      </c>
      <c r="I59" s="184"/>
      <c r="J59" s="184"/>
      <c r="K59" s="189" t="s">
        <v>150</v>
      </c>
      <c r="L59" s="190" t="s">
        <v>151</v>
      </c>
      <c r="M59" s="183" t="s">
        <v>152</v>
      </c>
      <c r="N59" s="191"/>
      <c r="O59" s="192" t="s">
        <v>200</v>
      </c>
      <c r="P59" s="187" t="s">
        <v>153</v>
      </c>
      <c r="Q59" s="193"/>
      <c r="R59" s="183" t="s">
        <v>154</v>
      </c>
      <c r="S59" s="185"/>
      <c r="T59" s="194" t="s">
        <v>155</v>
      </c>
      <c r="U59" s="195" t="s">
        <v>99</v>
      </c>
    </row>
    <row r="60" spans="1:21" s="129" customFormat="1" ht="13.5" customHeight="1">
      <c r="A60" s="196"/>
      <c r="B60" s="197" t="s">
        <v>201</v>
      </c>
      <c r="C60" s="198"/>
      <c r="D60" s="199"/>
      <c r="E60" s="200" t="s">
        <v>156</v>
      </c>
      <c r="F60" s="201"/>
      <c r="G60" s="202"/>
      <c r="H60" s="197"/>
      <c r="I60" s="198"/>
      <c r="J60" s="198"/>
      <c r="K60" s="152" t="s">
        <v>157</v>
      </c>
      <c r="L60" s="153" t="s">
        <v>158</v>
      </c>
      <c r="M60" s="203"/>
      <c r="N60" s="204"/>
      <c r="O60" s="205" t="s">
        <v>202</v>
      </c>
      <c r="P60" s="206"/>
      <c r="Q60" s="207"/>
      <c r="R60" s="197" t="s">
        <v>159</v>
      </c>
      <c r="S60" s="199"/>
      <c r="T60" s="208"/>
      <c r="U60" s="209"/>
    </row>
  </sheetData>
  <mergeCells count="29">
    <mergeCell ref="T59:T60"/>
    <mergeCell ref="U59:U60"/>
    <mergeCell ref="A59:A60"/>
    <mergeCell ref="M59:N60"/>
    <mergeCell ref="H59:J59"/>
    <mergeCell ref="H60:J60"/>
    <mergeCell ref="B59:D59"/>
    <mergeCell ref="B60:D60"/>
    <mergeCell ref="F59:G59"/>
    <mergeCell ref="B7:D7"/>
    <mergeCell ref="H7:J7"/>
    <mergeCell ref="F7:G7"/>
    <mergeCell ref="M7:N7"/>
    <mergeCell ref="P4:Q4"/>
    <mergeCell ref="R4:S4"/>
    <mergeCell ref="R60:S60"/>
    <mergeCell ref="R59:S59"/>
    <mergeCell ref="R7:S7"/>
    <mergeCell ref="P7:Q7"/>
    <mergeCell ref="P59:Q60"/>
    <mergeCell ref="H4:J4"/>
    <mergeCell ref="F4:G4"/>
    <mergeCell ref="B4:D4"/>
    <mergeCell ref="I5:I6"/>
    <mergeCell ref="C5:C6"/>
    <mergeCell ref="B5:B6"/>
    <mergeCell ref="F5:F6"/>
    <mergeCell ref="G5:G6"/>
    <mergeCell ref="H5:H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  <colBreaks count="1" manualBreakCount="1">
    <brk id="10" min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2007-09-14T00:43:04Z</dcterms:created>
  <dcterms:modified xsi:type="dcterms:W3CDTF">2007-09-14T00:43:30Z</dcterms:modified>
  <cp:category/>
  <cp:version/>
  <cp:contentType/>
  <cp:contentStatus/>
</cp:coreProperties>
</file>