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.年齢別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<sst xmlns="http://schemas.openxmlformats.org/spreadsheetml/2006/main" count="35" uniqueCount="31">
  <si>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</si>
  <si>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</si>
  <si>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</si>
  <si>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</si>
  <si>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</si>
  <si>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</si>
  <si>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</si>
  <si>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</si>
  <si>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</si>
  <si>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</si>
  <si>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</si>
  <si>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</si>
  <si>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</si>
  <si>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</si>
  <si>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</si>
  <si>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</si>
  <si>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</si>
  <si>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</si>
  <si>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</si>
  <si>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</si>
  <si>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</si>
  <si>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</si>
  <si>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</si>
  <si>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</si>
  <si>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</si>
  <si>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</si>
  <si>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</si>
  <si>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</si>
  <si>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</si>
  <si>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平成６年10月１日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</si>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</sst>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180" fontId="24" fillId="0" borderId="13" xfId="48" applyNumberFormat="1" applyFont="1" applyBorder="1" applyAlignment="1">
      <alignment vertical="center"/>
    </xf>
    <xf numFmtId="180" fontId="24" fillId="0" borderId="0" xfId="48" applyNumberFormat="1" applyFont="1" applyAlignment="1">
      <alignment vertic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horizontal="center"/>
      <protection locked="0"/>
    </xf>
    <xf numFmtId="180" fontId="24" fillId="0" borderId="13" xfId="48" applyNumberFormat="1" applyFont="1" applyBorder="1" applyAlignment="1">
      <alignment/>
    </xf>
    <xf numFmtId="180" fontId="24" fillId="0" borderId="0" xfId="48" applyNumberFormat="1" applyFont="1" applyAlignment="1">
      <alignment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180" fontId="22" fillId="0" borderId="13" xfId="48" applyNumberFormat="1" applyFont="1" applyBorder="1" applyAlignment="1">
      <alignment/>
    </xf>
    <xf numFmtId="180" fontId="22" fillId="0" borderId="0" xfId="48" applyNumberFormat="1" applyFont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180" fontId="22" fillId="0" borderId="0" xfId="48" applyNumberFormat="1" applyFont="1" applyAlignment="1">
      <alignment/>
    </xf>
    <xf numFmtId="180" fontId="24" fillId="0" borderId="0" xfId="48" applyNumberFormat="1" applyFont="1" applyAlignment="1" applyProtection="1">
      <alignment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80" fontId="24" fillId="0" borderId="16" xfId="48" applyNumberFormat="1" applyFont="1" applyBorder="1" applyAlignment="1">
      <alignment/>
    </xf>
    <xf numFmtId="180" fontId="24" fillId="0" borderId="15" xfId="48" applyNumberFormat="1" applyFont="1" applyBorder="1" applyAlignment="1">
      <alignment/>
    </xf>
    <xf numFmtId="0" fontId="24" fillId="0" borderId="17" xfId="0" applyFont="1" applyBorder="1" applyAlignment="1" applyProtection="1">
      <alignment horizontal="center"/>
      <protection locked="0"/>
    </xf>
    <xf numFmtId="180" fontId="24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ySplit="3" topLeftCell="BM40" activePane="bottomLeft" state="frozen"/>
      <selection pane="topLeft" activeCell="A1" sqref="A1"/>
      <selection pane="bottomLeft" activeCell="E52" sqref="E5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29</v>
      </c>
    </row>
    <row r="3" spans="1:8" s="10" customFormat="1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2</v>
      </c>
      <c r="F3" s="8" t="s">
        <v>3</v>
      </c>
      <c r="G3" s="8" t="s">
        <v>4</v>
      </c>
      <c r="H3" s="8" t="s">
        <v>5</v>
      </c>
    </row>
    <row r="4" spans="1:8" s="15" customFormat="1" ht="21" customHeight="1">
      <c r="A4" s="11" t="s">
        <v>6</v>
      </c>
      <c r="B4" s="12">
        <f aca="true" t="shared" si="0" ref="B4:B35">SUM(C4:D4)</f>
        <v>1234109</v>
      </c>
      <c r="C4" s="13">
        <f>C5+C11+C17+C23+C29+C35+C41+C47+C53+C59+G5+G11+G17+G23+G29+G35+G41+G47+G53+G59+G65+G66</f>
        <v>582437</v>
      </c>
      <c r="D4" s="13">
        <f>D5+D11+D17+D23+D29+D35+D41+D47+D53+D59+H5+H11+H17+H23+H29+H35+H41+H47+H53+H59+H65+H66</f>
        <v>651672</v>
      </c>
      <c r="E4" s="14"/>
      <c r="F4" s="13"/>
      <c r="G4" s="13"/>
      <c r="H4" s="13"/>
    </row>
    <row r="5" spans="1:8" s="20" customFormat="1" ht="13.5" customHeight="1">
      <c r="A5" s="16" t="s">
        <v>7</v>
      </c>
      <c r="B5" s="17">
        <f t="shared" si="0"/>
        <v>58642</v>
      </c>
      <c r="C5" s="18">
        <f>SUM(C6:C10)</f>
        <v>30186</v>
      </c>
      <c r="D5" s="18">
        <f>SUM(D6:D10)</f>
        <v>28456</v>
      </c>
      <c r="E5" s="19" t="s">
        <v>8</v>
      </c>
      <c r="F5" s="17">
        <f aca="true" t="shared" si="1" ref="F5:F36">SUM(G5:H5)</f>
        <v>81913</v>
      </c>
      <c r="G5" s="18">
        <f>SUM(G6:G10)</f>
        <v>38579</v>
      </c>
      <c r="H5" s="18">
        <f>SUM(H6:H10)</f>
        <v>43334</v>
      </c>
    </row>
    <row r="6" spans="1:8" ht="13.5" customHeight="1">
      <c r="A6" s="21">
        <v>0</v>
      </c>
      <c r="B6" s="22">
        <f t="shared" si="0"/>
        <v>11657</v>
      </c>
      <c r="C6" s="23">
        <v>6093</v>
      </c>
      <c r="D6" s="23">
        <v>5564</v>
      </c>
      <c r="E6" s="24">
        <v>50</v>
      </c>
      <c r="F6" s="25">
        <f t="shared" si="1"/>
        <v>16959</v>
      </c>
      <c r="G6" s="23">
        <v>8126</v>
      </c>
      <c r="H6" s="23">
        <v>8833</v>
      </c>
    </row>
    <row r="7" spans="1:8" ht="13.5" customHeight="1">
      <c r="A7" s="21">
        <v>1</v>
      </c>
      <c r="B7" s="22">
        <f t="shared" si="0"/>
        <v>11438</v>
      </c>
      <c r="C7" s="23">
        <v>5921</v>
      </c>
      <c r="D7" s="23">
        <v>5517</v>
      </c>
      <c r="E7" s="24">
        <v>51</v>
      </c>
      <c r="F7" s="25">
        <f t="shared" si="1"/>
        <v>15909</v>
      </c>
      <c r="G7" s="23">
        <v>7549</v>
      </c>
      <c r="H7" s="23">
        <v>8360</v>
      </c>
    </row>
    <row r="8" spans="1:8" ht="13.5" customHeight="1">
      <c r="A8" s="21">
        <v>2</v>
      </c>
      <c r="B8" s="22">
        <f t="shared" si="0"/>
        <v>11675</v>
      </c>
      <c r="C8" s="23">
        <v>5905</v>
      </c>
      <c r="D8" s="23">
        <v>5770</v>
      </c>
      <c r="E8" s="24">
        <v>52</v>
      </c>
      <c r="F8" s="25">
        <f t="shared" si="1"/>
        <v>16859</v>
      </c>
      <c r="G8" s="23">
        <v>7890</v>
      </c>
      <c r="H8" s="23">
        <v>8969</v>
      </c>
    </row>
    <row r="9" spans="1:8" ht="13.5" customHeight="1">
      <c r="A9" s="21">
        <v>3</v>
      </c>
      <c r="B9" s="22">
        <f t="shared" si="0"/>
        <v>11924</v>
      </c>
      <c r="C9" s="23">
        <v>6068</v>
      </c>
      <c r="D9" s="23">
        <v>5856</v>
      </c>
      <c r="E9" s="24">
        <v>53</v>
      </c>
      <c r="F9" s="25">
        <f t="shared" si="1"/>
        <v>16945</v>
      </c>
      <c r="G9" s="23">
        <v>7915</v>
      </c>
      <c r="H9" s="23">
        <v>9030</v>
      </c>
    </row>
    <row r="10" spans="1:8" ht="13.5" customHeight="1">
      <c r="A10" s="21">
        <v>4</v>
      </c>
      <c r="B10" s="22">
        <f t="shared" si="0"/>
        <v>11948</v>
      </c>
      <c r="C10" s="23">
        <v>6199</v>
      </c>
      <c r="D10" s="23">
        <v>5749</v>
      </c>
      <c r="E10" s="24">
        <v>54</v>
      </c>
      <c r="F10" s="25">
        <f t="shared" si="1"/>
        <v>15241</v>
      </c>
      <c r="G10" s="23">
        <v>7099</v>
      </c>
      <c r="H10" s="23">
        <v>8142</v>
      </c>
    </row>
    <row r="11" spans="1:8" s="20" customFormat="1" ht="13.5" customHeight="1">
      <c r="A11" s="16" t="s">
        <v>9</v>
      </c>
      <c r="B11" s="17">
        <f t="shared" si="0"/>
        <v>67967</v>
      </c>
      <c r="C11" s="18">
        <f>SUM(C12:C16)</f>
        <v>34953</v>
      </c>
      <c r="D11" s="18">
        <f>SUM(D12:D16)</f>
        <v>33014</v>
      </c>
      <c r="E11" s="19" t="s">
        <v>10</v>
      </c>
      <c r="F11" s="17">
        <f t="shared" si="1"/>
        <v>78398</v>
      </c>
      <c r="G11" s="18">
        <f>SUM(G12:G16)</f>
        <v>35885</v>
      </c>
      <c r="H11" s="18">
        <f>SUM(H12:H16)</f>
        <v>42513</v>
      </c>
    </row>
    <row r="12" spans="1:8" ht="13.5" customHeight="1">
      <c r="A12" s="21">
        <v>5</v>
      </c>
      <c r="B12" s="22">
        <f t="shared" si="0"/>
        <v>12499</v>
      </c>
      <c r="C12" s="23">
        <v>6428</v>
      </c>
      <c r="D12" s="23">
        <v>6071</v>
      </c>
      <c r="E12" s="24">
        <v>55</v>
      </c>
      <c r="F12" s="25">
        <f t="shared" si="1"/>
        <v>13978</v>
      </c>
      <c r="G12" s="23">
        <v>6421</v>
      </c>
      <c r="H12" s="23">
        <v>7557</v>
      </c>
    </row>
    <row r="13" spans="1:8" ht="13.5" customHeight="1">
      <c r="A13" s="21">
        <v>6</v>
      </c>
      <c r="B13" s="22">
        <f t="shared" si="0"/>
        <v>13017</v>
      </c>
      <c r="C13" s="23">
        <v>6715</v>
      </c>
      <c r="D13" s="23">
        <v>6302</v>
      </c>
      <c r="E13" s="24">
        <v>56</v>
      </c>
      <c r="F13" s="25">
        <f t="shared" si="1"/>
        <v>15130</v>
      </c>
      <c r="G13" s="23">
        <v>6890</v>
      </c>
      <c r="H13" s="23">
        <v>8240</v>
      </c>
    </row>
    <row r="14" spans="1:8" ht="13.5" customHeight="1">
      <c r="A14" s="21">
        <v>7</v>
      </c>
      <c r="B14" s="22">
        <f t="shared" si="0"/>
        <v>13579</v>
      </c>
      <c r="C14" s="23">
        <v>7013</v>
      </c>
      <c r="D14" s="23">
        <v>6566</v>
      </c>
      <c r="E14" s="24">
        <v>57</v>
      </c>
      <c r="F14" s="25">
        <f t="shared" si="1"/>
        <v>16739</v>
      </c>
      <c r="G14" s="23">
        <v>7618</v>
      </c>
      <c r="H14" s="23">
        <v>9121</v>
      </c>
    </row>
    <row r="15" spans="1:8" ht="13.5" customHeight="1">
      <c r="A15" s="21">
        <v>8</v>
      </c>
      <c r="B15" s="22">
        <f t="shared" si="0"/>
        <v>14191</v>
      </c>
      <c r="C15" s="23">
        <v>7240</v>
      </c>
      <c r="D15" s="23">
        <v>6951</v>
      </c>
      <c r="E15" s="24">
        <v>58</v>
      </c>
      <c r="F15" s="25">
        <f t="shared" si="1"/>
        <v>16058</v>
      </c>
      <c r="G15" s="23">
        <v>7397</v>
      </c>
      <c r="H15" s="23">
        <v>8661</v>
      </c>
    </row>
    <row r="16" spans="1:8" ht="13.5" customHeight="1">
      <c r="A16" s="21">
        <v>9</v>
      </c>
      <c r="B16" s="22">
        <f t="shared" si="0"/>
        <v>14681</v>
      </c>
      <c r="C16" s="23">
        <v>7557</v>
      </c>
      <c r="D16" s="23">
        <v>7124</v>
      </c>
      <c r="E16" s="24">
        <v>59</v>
      </c>
      <c r="F16" s="25">
        <f t="shared" si="1"/>
        <v>16493</v>
      </c>
      <c r="G16" s="23">
        <v>7559</v>
      </c>
      <c r="H16" s="23">
        <v>8934</v>
      </c>
    </row>
    <row r="17" spans="1:8" s="20" customFormat="1" ht="13.5" customHeight="1">
      <c r="A17" s="16" t="s">
        <v>11</v>
      </c>
      <c r="B17" s="17">
        <f t="shared" si="0"/>
        <v>79850</v>
      </c>
      <c r="C17" s="18">
        <f>SUM(C18:C22)</f>
        <v>40875</v>
      </c>
      <c r="D17" s="18">
        <f>SUM(D18:D22)</f>
        <v>38975</v>
      </c>
      <c r="E17" s="19" t="s">
        <v>12</v>
      </c>
      <c r="F17" s="17">
        <f t="shared" si="1"/>
        <v>83573</v>
      </c>
      <c r="G17" s="18">
        <f>SUM(G18:G22)</f>
        <v>38758</v>
      </c>
      <c r="H17" s="18">
        <f>SUM(H18:H22)</f>
        <v>44815</v>
      </c>
    </row>
    <row r="18" spans="1:8" ht="13.5" customHeight="1">
      <c r="A18" s="21">
        <v>10</v>
      </c>
      <c r="B18" s="22">
        <f t="shared" si="0"/>
        <v>15283</v>
      </c>
      <c r="C18" s="23">
        <v>7783</v>
      </c>
      <c r="D18" s="23">
        <v>7500</v>
      </c>
      <c r="E18" s="24">
        <v>60</v>
      </c>
      <c r="F18" s="25">
        <f t="shared" si="1"/>
        <v>16423</v>
      </c>
      <c r="G18" s="23">
        <v>7462</v>
      </c>
      <c r="H18" s="23">
        <v>8961</v>
      </c>
    </row>
    <row r="19" spans="1:8" ht="13.5" customHeight="1">
      <c r="A19" s="21">
        <v>11</v>
      </c>
      <c r="B19" s="22">
        <f t="shared" si="0"/>
        <v>15654</v>
      </c>
      <c r="C19" s="23">
        <v>8057</v>
      </c>
      <c r="D19" s="23">
        <v>7597</v>
      </c>
      <c r="E19" s="24">
        <v>61</v>
      </c>
      <c r="F19" s="25">
        <f t="shared" si="1"/>
        <v>17056</v>
      </c>
      <c r="G19" s="23">
        <v>7952</v>
      </c>
      <c r="H19" s="23">
        <v>9104</v>
      </c>
    </row>
    <row r="20" spans="1:8" ht="13.5" customHeight="1">
      <c r="A20" s="21">
        <v>12</v>
      </c>
      <c r="B20" s="22">
        <f t="shared" si="0"/>
        <v>15682</v>
      </c>
      <c r="C20" s="23">
        <v>8032</v>
      </c>
      <c r="D20" s="23">
        <v>7650</v>
      </c>
      <c r="E20" s="24">
        <v>62</v>
      </c>
      <c r="F20" s="25">
        <f t="shared" si="1"/>
        <v>16659</v>
      </c>
      <c r="G20" s="23">
        <v>7830</v>
      </c>
      <c r="H20" s="23">
        <v>8829</v>
      </c>
    </row>
    <row r="21" spans="1:8" ht="13.5" customHeight="1">
      <c r="A21" s="21">
        <v>13</v>
      </c>
      <c r="B21" s="22">
        <f t="shared" si="0"/>
        <v>16121</v>
      </c>
      <c r="C21" s="23">
        <v>8229</v>
      </c>
      <c r="D21" s="23">
        <v>7892</v>
      </c>
      <c r="E21" s="24">
        <v>63</v>
      </c>
      <c r="F21" s="25">
        <f t="shared" si="1"/>
        <v>17055</v>
      </c>
      <c r="G21" s="23">
        <v>7883</v>
      </c>
      <c r="H21" s="23">
        <v>9172</v>
      </c>
    </row>
    <row r="22" spans="1:8" ht="13.5" customHeight="1">
      <c r="A22" s="21">
        <v>14</v>
      </c>
      <c r="B22" s="22">
        <f t="shared" si="0"/>
        <v>17110</v>
      </c>
      <c r="C22" s="23">
        <v>8774</v>
      </c>
      <c r="D22" s="23">
        <v>8336</v>
      </c>
      <c r="E22" s="24">
        <v>64</v>
      </c>
      <c r="F22" s="25">
        <f t="shared" si="1"/>
        <v>16380</v>
      </c>
      <c r="G22" s="23">
        <v>7631</v>
      </c>
      <c r="H22" s="23">
        <v>8749</v>
      </c>
    </row>
    <row r="23" spans="1:8" s="20" customFormat="1" ht="13.5" customHeight="1">
      <c r="A23" s="16" t="s">
        <v>13</v>
      </c>
      <c r="B23" s="17">
        <f t="shared" si="0"/>
        <v>89667</v>
      </c>
      <c r="C23" s="18">
        <f>SUM(C24:C28)</f>
        <v>46056</v>
      </c>
      <c r="D23" s="18">
        <f>SUM(D24:D28)</f>
        <v>43611</v>
      </c>
      <c r="E23" s="19" t="s">
        <v>14</v>
      </c>
      <c r="F23" s="17">
        <f t="shared" si="1"/>
        <v>76326</v>
      </c>
      <c r="G23" s="18">
        <f>SUM(G24:G28)</f>
        <v>34131</v>
      </c>
      <c r="H23" s="18">
        <f>SUM(H24:H28)</f>
        <v>42195</v>
      </c>
    </row>
    <row r="24" spans="1:8" ht="13.5" customHeight="1">
      <c r="A24" s="21">
        <v>15</v>
      </c>
      <c r="B24" s="22">
        <f t="shared" si="0"/>
        <v>17499</v>
      </c>
      <c r="C24" s="23">
        <v>9036</v>
      </c>
      <c r="D24" s="23">
        <v>8463</v>
      </c>
      <c r="E24" s="24">
        <v>65</v>
      </c>
      <c r="F24" s="25">
        <f t="shared" si="1"/>
        <v>16161</v>
      </c>
      <c r="G24" s="23">
        <v>7441</v>
      </c>
      <c r="H24" s="23">
        <v>8720</v>
      </c>
    </row>
    <row r="25" spans="1:8" ht="13.5" customHeight="1">
      <c r="A25" s="21">
        <v>16</v>
      </c>
      <c r="B25" s="22">
        <f t="shared" si="0"/>
        <v>17926</v>
      </c>
      <c r="C25" s="23">
        <v>9202</v>
      </c>
      <c r="D25" s="23">
        <v>8724</v>
      </c>
      <c r="E25" s="24">
        <v>66</v>
      </c>
      <c r="F25" s="25">
        <f t="shared" si="1"/>
        <v>15629</v>
      </c>
      <c r="G25" s="23">
        <v>7209</v>
      </c>
      <c r="H25" s="23">
        <v>8420</v>
      </c>
    </row>
    <row r="26" spans="1:8" ht="13.5" customHeight="1">
      <c r="A26" s="21">
        <v>17</v>
      </c>
      <c r="B26" s="22">
        <f t="shared" si="0"/>
        <v>18513</v>
      </c>
      <c r="C26" s="23">
        <v>9586</v>
      </c>
      <c r="D26" s="23">
        <v>8927</v>
      </c>
      <c r="E26" s="24">
        <v>67</v>
      </c>
      <c r="F26" s="25">
        <f t="shared" si="1"/>
        <v>15545</v>
      </c>
      <c r="G26" s="23">
        <v>6924</v>
      </c>
      <c r="H26" s="23">
        <v>8621</v>
      </c>
    </row>
    <row r="27" spans="1:8" ht="13.5" customHeight="1">
      <c r="A27" s="21">
        <v>18</v>
      </c>
      <c r="B27" s="22">
        <f t="shared" si="0"/>
        <v>18414</v>
      </c>
      <c r="C27" s="23">
        <v>9398</v>
      </c>
      <c r="D27" s="23">
        <v>9016</v>
      </c>
      <c r="E27" s="24">
        <v>68</v>
      </c>
      <c r="F27" s="25">
        <f t="shared" si="1"/>
        <v>14875</v>
      </c>
      <c r="G27" s="23">
        <v>6522</v>
      </c>
      <c r="H27" s="23">
        <v>8353</v>
      </c>
    </row>
    <row r="28" spans="1:8" ht="13.5" customHeight="1">
      <c r="A28" s="21">
        <v>19</v>
      </c>
      <c r="B28" s="22">
        <f t="shared" si="0"/>
        <v>17315</v>
      </c>
      <c r="C28" s="23">
        <v>8834</v>
      </c>
      <c r="D28" s="23">
        <v>8481</v>
      </c>
      <c r="E28" s="24">
        <v>69</v>
      </c>
      <c r="F28" s="25">
        <f t="shared" si="1"/>
        <v>14116</v>
      </c>
      <c r="G28" s="23">
        <v>6035</v>
      </c>
      <c r="H28" s="23">
        <v>8081</v>
      </c>
    </row>
    <row r="29" spans="1:8" s="20" customFormat="1" ht="13.5" customHeight="1">
      <c r="A29" s="16" t="s">
        <v>15</v>
      </c>
      <c r="B29" s="17">
        <f t="shared" si="0"/>
        <v>72527</v>
      </c>
      <c r="C29" s="18">
        <f>SUM(C30:C34)</f>
        <v>35929</v>
      </c>
      <c r="D29" s="18">
        <f>SUM(D30:D34)</f>
        <v>36598</v>
      </c>
      <c r="E29" s="19" t="s">
        <v>16</v>
      </c>
      <c r="F29" s="17">
        <f t="shared" si="1"/>
        <v>57211</v>
      </c>
      <c r="G29" s="18">
        <f>SUM(G30:G34)</f>
        <v>22740</v>
      </c>
      <c r="H29" s="18">
        <f>SUM(H30:H34)</f>
        <v>34471</v>
      </c>
    </row>
    <row r="30" spans="1:8" ht="13.5" customHeight="1">
      <c r="A30" s="21">
        <v>20</v>
      </c>
      <c r="B30" s="22">
        <f t="shared" si="0"/>
        <v>17044</v>
      </c>
      <c r="C30" s="23">
        <v>8662</v>
      </c>
      <c r="D30" s="23">
        <v>8382</v>
      </c>
      <c r="E30" s="24">
        <v>70</v>
      </c>
      <c r="F30" s="25">
        <f t="shared" si="1"/>
        <v>12846</v>
      </c>
      <c r="G30" s="23">
        <v>5335</v>
      </c>
      <c r="H30" s="23">
        <v>7511</v>
      </c>
    </row>
    <row r="31" spans="1:8" ht="13.5" customHeight="1">
      <c r="A31" s="21">
        <v>21</v>
      </c>
      <c r="B31" s="22">
        <f t="shared" si="0"/>
        <v>16987</v>
      </c>
      <c r="C31" s="23">
        <v>8674</v>
      </c>
      <c r="D31" s="23">
        <v>8313</v>
      </c>
      <c r="E31" s="24">
        <v>71</v>
      </c>
      <c r="F31" s="25">
        <f t="shared" si="1"/>
        <v>12064</v>
      </c>
      <c r="G31" s="23">
        <v>4721</v>
      </c>
      <c r="H31" s="23">
        <v>7343</v>
      </c>
    </row>
    <row r="32" spans="1:8" ht="13.5" customHeight="1">
      <c r="A32" s="21">
        <v>22</v>
      </c>
      <c r="B32" s="22">
        <f t="shared" si="0"/>
        <v>14367</v>
      </c>
      <c r="C32" s="23">
        <v>7173</v>
      </c>
      <c r="D32" s="23">
        <v>7194</v>
      </c>
      <c r="E32" s="24">
        <v>72</v>
      </c>
      <c r="F32" s="25">
        <f t="shared" si="1"/>
        <v>11152</v>
      </c>
      <c r="G32" s="23">
        <v>4364</v>
      </c>
      <c r="H32" s="23">
        <v>6788</v>
      </c>
    </row>
    <row r="33" spans="1:8" ht="13.5" customHeight="1">
      <c r="A33" s="21">
        <v>23</v>
      </c>
      <c r="B33" s="22">
        <f t="shared" si="0"/>
        <v>12053</v>
      </c>
      <c r="C33" s="23">
        <v>5762</v>
      </c>
      <c r="D33" s="23">
        <v>6291</v>
      </c>
      <c r="E33" s="24">
        <v>73</v>
      </c>
      <c r="F33" s="25">
        <f t="shared" si="1"/>
        <v>10419</v>
      </c>
      <c r="G33" s="23">
        <v>4099</v>
      </c>
      <c r="H33" s="23">
        <v>6320</v>
      </c>
    </row>
    <row r="34" spans="1:8" ht="13.5" customHeight="1">
      <c r="A34" s="21">
        <v>24</v>
      </c>
      <c r="B34" s="22">
        <f t="shared" si="0"/>
        <v>12076</v>
      </c>
      <c r="C34" s="23">
        <v>5658</v>
      </c>
      <c r="D34" s="23">
        <v>6418</v>
      </c>
      <c r="E34" s="24">
        <v>74</v>
      </c>
      <c r="F34" s="25">
        <f t="shared" si="1"/>
        <v>10730</v>
      </c>
      <c r="G34" s="23">
        <v>4221</v>
      </c>
      <c r="H34" s="23">
        <v>6509</v>
      </c>
    </row>
    <row r="35" spans="1:8" s="20" customFormat="1" ht="13.5" customHeight="1">
      <c r="A35" s="16" t="s">
        <v>17</v>
      </c>
      <c r="B35" s="17">
        <f t="shared" si="0"/>
        <v>63226</v>
      </c>
      <c r="C35" s="18">
        <f>SUM(C36:C40)</f>
        <v>28819</v>
      </c>
      <c r="D35" s="18">
        <f>SUM(D36:D40)</f>
        <v>34407</v>
      </c>
      <c r="E35" s="19" t="s">
        <v>18</v>
      </c>
      <c r="F35" s="17">
        <f t="shared" si="1"/>
        <v>39782</v>
      </c>
      <c r="G35" s="18">
        <f>SUM(G36:G40)</f>
        <v>15579</v>
      </c>
      <c r="H35" s="18">
        <f>SUM(H36:H40)</f>
        <v>24203</v>
      </c>
    </row>
    <row r="36" spans="1:8" ht="13.5" customHeight="1">
      <c r="A36" s="21">
        <v>25</v>
      </c>
      <c r="B36" s="22">
        <f aca="true" t="shared" si="2" ref="B36:B67">SUM(C36:D36)</f>
        <v>12820</v>
      </c>
      <c r="C36" s="23">
        <v>5723</v>
      </c>
      <c r="D36" s="23">
        <v>7097</v>
      </c>
      <c r="E36" s="24">
        <v>75</v>
      </c>
      <c r="F36" s="25">
        <f t="shared" si="1"/>
        <v>8213</v>
      </c>
      <c r="G36" s="23">
        <v>3377</v>
      </c>
      <c r="H36" s="23">
        <v>4836</v>
      </c>
    </row>
    <row r="37" spans="1:8" ht="13.5" customHeight="1">
      <c r="A37" s="21">
        <v>26</v>
      </c>
      <c r="B37" s="22">
        <f t="shared" si="2"/>
        <v>12849</v>
      </c>
      <c r="C37" s="23">
        <v>5797</v>
      </c>
      <c r="D37" s="23">
        <v>7052</v>
      </c>
      <c r="E37" s="24">
        <v>76</v>
      </c>
      <c r="F37" s="25">
        <f aca="true" t="shared" si="3" ref="F37:F68">SUM(G37:H37)</f>
        <v>8411</v>
      </c>
      <c r="G37" s="23">
        <v>3279</v>
      </c>
      <c r="H37" s="23">
        <v>5132</v>
      </c>
    </row>
    <row r="38" spans="1:8" ht="13.5" customHeight="1">
      <c r="A38" s="21">
        <v>27</v>
      </c>
      <c r="B38" s="22">
        <f t="shared" si="2"/>
        <v>13639</v>
      </c>
      <c r="C38" s="23">
        <v>6184</v>
      </c>
      <c r="D38" s="23">
        <v>7455</v>
      </c>
      <c r="E38" s="24">
        <v>77</v>
      </c>
      <c r="F38" s="25">
        <f t="shared" si="3"/>
        <v>8019</v>
      </c>
      <c r="G38" s="23">
        <v>3173</v>
      </c>
      <c r="H38" s="23">
        <v>4846</v>
      </c>
    </row>
    <row r="39" spans="1:8" ht="13.5" customHeight="1">
      <c r="A39" s="21">
        <v>28</v>
      </c>
      <c r="B39" s="22">
        <f t="shared" si="2"/>
        <v>10235</v>
      </c>
      <c r="C39" s="23">
        <v>4793</v>
      </c>
      <c r="D39" s="23">
        <v>5442</v>
      </c>
      <c r="E39" s="24">
        <v>78</v>
      </c>
      <c r="F39" s="25">
        <f t="shared" si="3"/>
        <v>7844</v>
      </c>
      <c r="G39" s="23">
        <v>3010</v>
      </c>
      <c r="H39" s="23">
        <v>4834</v>
      </c>
    </row>
    <row r="40" spans="1:8" ht="13.5" customHeight="1">
      <c r="A40" s="21">
        <v>29</v>
      </c>
      <c r="B40" s="22">
        <f t="shared" si="2"/>
        <v>13683</v>
      </c>
      <c r="C40" s="23">
        <v>6322</v>
      </c>
      <c r="D40" s="23">
        <v>7361</v>
      </c>
      <c r="E40" s="24">
        <v>79</v>
      </c>
      <c r="F40" s="25">
        <f t="shared" si="3"/>
        <v>7295</v>
      </c>
      <c r="G40" s="23">
        <v>2740</v>
      </c>
      <c r="H40" s="23">
        <v>4555</v>
      </c>
    </row>
    <row r="41" spans="1:8" s="20" customFormat="1" ht="13.5" customHeight="1">
      <c r="A41" s="16" t="s">
        <v>19</v>
      </c>
      <c r="B41" s="17">
        <f t="shared" si="2"/>
        <v>67600</v>
      </c>
      <c r="C41" s="18">
        <f>SUM(C42:C46)</f>
        <v>32014</v>
      </c>
      <c r="D41" s="18">
        <f>SUM(D42:D46)</f>
        <v>35586</v>
      </c>
      <c r="E41" s="19" t="s">
        <v>20</v>
      </c>
      <c r="F41" s="17">
        <f t="shared" si="3"/>
        <v>28794</v>
      </c>
      <c r="G41" s="18">
        <f>SUM(G42:G46)</f>
        <v>10249</v>
      </c>
      <c r="H41" s="18">
        <f>SUM(H42:H46)</f>
        <v>18545</v>
      </c>
    </row>
    <row r="42" spans="1:8" ht="13.5" customHeight="1">
      <c r="A42" s="21">
        <v>30</v>
      </c>
      <c r="B42" s="22">
        <f t="shared" si="2"/>
        <v>13258</v>
      </c>
      <c r="C42" s="23">
        <v>6186</v>
      </c>
      <c r="D42" s="23">
        <v>7072</v>
      </c>
      <c r="E42" s="24">
        <v>80</v>
      </c>
      <c r="F42" s="25">
        <f t="shared" si="3"/>
        <v>7002</v>
      </c>
      <c r="G42" s="23">
        <v>2648</v>
      </c>
      <c r="H42" s="23">
        <v>4354</v>
      </c>
    </row>
    <row r="43" spans="1:8" ht="13.5" customHeight="1">
      <c r="A43" s="21">
        <v>31</v>
      </c>
      <c r="B43" s="22">
        <f t="shared" si="2"/>
        <v>13317</v>
      </c>
      <c r="C43" s="23">
        <v>6255</v>
      </c>
      <c r="D43" s="23">
        <v>7062</v>
      </c>
      <c r="E43" s="24">
        <v>81</v>
      </c>
      <c r="F43" s="25">
        <f t="shared" si="3"/>
        <v>6276</v>
      </c>
      <c r="G43" s="23">
        <v>2243</v>
      </c>
      <c r="H43" s="23">
        <v>4033</v>
      </c>
    </row>
    <row r="44" spans="1:8" ht="13.5" customHeight="1">
      <c r="A44" s="21">
        <v>32</v>
      </c>
      <c r="B44" s="22">
        <f t="shared" si="2"/>
        <v>13351</v>
      </c>
      <c r="C44" s="23">
        <v>6321</v>
      </c>
      <c r="D44" s="23">
        <v>7030</v>
      </c>
      <c r="E44" s="24">
        <v>82</v>
      </c>
      <c r="F44" s="25">
        <f t="shared" si="3"/>
        <v>5986</v>
      </c>
      <c r="G44" s="23">
        <v>2123</v>
      </c>
      <c r="H44" s="23">
        <v>3863</v>
      </c>
    </row>
    <row r="45" spans="1:8" ht="13.5" customHeight="1">
      <c r="A45" s="21">
        <v>33</v>
      </c>
      <c r="B45" s="22">
        <f t="shared" si="2"/>
        <v>13479</v>
      </c>
      <c r="C45" s="23">
        <v>6464</v>
      </c>
      <c r="D45" s="23">
        <v>7015</v>
      </c>
      <c r="E45" s="24">
        <v>83</v>
      </c>
      <c r="F45" s="25">
        <f t="shared" si="3"/>
        <v>5105</v>
      </c>
      <c r="G45" s="23">
        <v>1697</v>
      </c>
      <c r="H45" s="23">
        <v>3408</v>
      </c>
    </row>
    <row r="46" spans="1:8" ht="13.5" customHeight="1">
      <c r="A46" s="21">
        <v>34</v>
      </c>
      <c r="B46" s="22">
        <f t="shared" si="2"/>
        <v>14195</v>
      </c>
      <c r="C46" s="23">
        <v>6788</v>
      </c>
      <c r="D46" s="23">
        <v>7407</v>
      </c>
      <c r="E46" s="24">
        <v>84</v>
      </c>
      <c r="F46" s="25">
        <f t="shared" si="3"/>
        <v>4425</v>
      </c>
      <c r="G46" s="23">
        <v>1538</v>
      </c>
      <c r="H46" s="23">
        <v>2887</v>
      </c>
    </row>
    <row r="47" spans="1:8" s="20" customFormat="1" ht="13.5" customHeight="1">
      <c r="A47" s="16" t="s">
        <v>21</v>
      </c>
      <c r="B47" s="17">
        <f t="shared" si="2"/>
        <v>78510</v>
      </c>
      <c r="C47" s="18">
        <f>SUM(C48:C52)</f>
        <v>38053</v>
      </c>
      <c r="D47" s="18">
        <f>SUM(D48:D52)</f>
        <v>40457</v>
      </c>
      <c r="E47" s="19" t="s">
        <v>22</v>
      </c>
      <c r="F47" s="17">
        <f t="shared" si="3"/>
        <v>13958</v>
      </c>
      <c r="G47" s="18">
        <f>SUM(G48:G52)</f>
        <v>4603</v>
      </c>
      <c r="H47" s="18">
        <f>SUM(H48:H52)</f>
        <v>9355</v>
      </c>
    </row>
    <row r="48" spans="1:8" ht="13.5" customHeight="1">
      <c r="A48" s="21">
        <v>35</v>
      </c>
      <c r="B48" s="22">
        <f t="shared" si="2"/>
        <v>15433</v>
      </c>
      <c r="C48" s="23">
        <v>7413</v>
      </c>
      <c r="D48" s="23">
        <v>8020</v>
      </c>
      <c r="E48" s="24">
        <v>85</v>
      </c>
      <c r="F48" s="25">
        <f t="shared" si="3"/>
        <v>3915</v>
      </c>
      <c r="G48" s="23">
        <v>1308</v>
      </c>
      <c r="H48" s="23">
        <v>2607</v>
      </c>
    </row>
    <row r="49" spans="1:8" ht="13.5" customHeight="1">
      <c r="A49" s="21">
        <v>36</v>
      </c>
      <c r="B49" s="22">
        <f t="shared" si="2"/>
        <v>15113</v>
      </c>
      <c r="C49" s="23">
        <v>7232</v>
      </c>
      <c r="D49" s="23">
        <v>7881</v>
      </c>
      <c r="E49" s="24">
        <v>86</v>
      </c>
      <c r="F49" s="25">
        <f t="shared" si="3"/>
        <v>3234</v>
      </c>
      <c r="G49" s="23">
        <v>1067</v>
      </c>
      <c r="H49" s="23">
        <v>2167</v>
      </c>
    </row>
    <row r="50" spans="1:8" ht="13.5" customHeight="1">
      <c r="A50" s="21">
        <v>37</v>
      </c>
      <c r="B50" s="22">
        <f t="shared" si="2"/>
        <v>14909</v>
      </c>
      <c r="C50" s="23">
        <v>7287</v>
      </c>
      <c r="D50" s="23">
        <v>7622</v>
      </c>
      <c r="E50" s="24">
        <v>87</v>
      </c>
      <c r="F50" s="25">
        <f t="shared" si="3"/>
        <v>2918</v>
      </c>
      <c r="G50" s="23">
        <v>951</v>
      </c>
      <c r="H50" s="23">
        <v>1967</v>
      </c>
    </row>
    <row r="51" spans="1:8" ht="13.5" customHeight="1">
      <c r="A51" s="21">
        <v>38</v>
      </c>
      <c r="B51" s="22">
        <f t="shared" si="2"/>
        <v>16391</v>
      </c>
      <c r="C51" s="23">
        <v>7992</v>
      </c>
      <c r="D51" s="23">
        <v>8399</v>
      </c>
      <c r="E51" s="24">
        <v>88</v>
      </c>
      <c r="F51" s="25">
        <f t="shared" si="3"/>
        <v>2090</v>
      </c>
      <c r="G51" s="23">
        <v>713</v>
      </c>
      <c r="H51" s="23">
        <v>1377</v>
      </c>
    </row>
    <row r="52" spans="1:8" ht="13.5" customHeight="1">
      <c r="A52" s="21">
        <v>39</v>
      </c>
      <c r="B52" s="22">
        <f t="shared" si="2"/>
        <v>16664</v>
      </c>
      <c r="C52" s="23">
        <v>8129</v>
      </c>
      <c r="D52" s="23">
        <v>8535</v>
      </c>
      <c r="E52" s="24">
        <v>89</v>
      </c>
      <c r="F52" s="25">
        <f t="shared" si="3"/>
        <v>1801</v>
      </c>
      <c r="G52" s="23">
        <v>564</v>
      </c>
      <c r="H52" s="23">
        <v>1237</v>
      </c>
    </row>
    <row r="53" spans="1:8" s="20" customFormat="1" ht="13.5" customHeight="1">
      <c r="A53" s="16" t="s">
        <v>23</v>
      </c>
      <c r="B53" s="17">
        <f t="shared" si="2"/>
        <v>94397</v>
      </c>
      <c r="C53" s="18">
        <f>SUM(C54:C58)</f>
        <v>46340</v>
      </c>
      <c r="D53" s="18">
        <f>SUM(D54:D58)</f>
        <v>48057</v>
      </c>
      <c r="E53" s="19" t="s">
        <v>24</v>
      </c>
      <c r="F53" s="17">
        <f t="shared" si="3"/>
        <v>4711</v>
      </c>
      <c r="G53" s="18">
        <f>SUM(G54:G58)</f>
        <v>1347</v>
      </c>
      <c r="H53" s="18">
        <f>SUM(H54:H58)</f>
        <v>3364</v>
      </c>
    </row>
    <row r="54" spans="1:8" ht="13.5" customHeight="1">
      <c r="A54" s="21">
        <v>40</v>
      </c>
      <c r="B54" s="22">
        <f t="shared" si="2"/>
        <v>16705</v>
      </c>
      <c r="C54" s="23">
        <v>8203</v>
      </c>
      <c r="D54" s="23">
        <v>8502</v>
      </c>
      <c r="E54" s="24">
        <v>90</v>
      </c>
      <c r="F54" s="25">
        <f t="shared" si="3"/>
        <v>1434</v>
      </c>
      <c r="G54" s="23">
        <v>426</v>
      </c>
      <c r="H54" s="23">
        <v>1008</v>
      </c>
    </row>
    <row r="55" spans="1:8" ht="13.5" customHeight="1">
      <c r="A55" s="21">
        <v>41</v>
      </c>
      <c r="B55" s="22">
        <f t="shared" si="2"/>
        <v>17975</v>
      </c>
      <c r="C55" s="23">
        <v>8826</v>
      </c>
      <c r="D55" s="23">
        <v>9149</v>
      </c>
      <c r="E55" s="24">
        <v>91</v>
      </c>
      <c r="F55" s="25">
        <f t="shared" si="3"/>
        <v>1213</v>
      </c>
      <c r="G55" s="23">
        <v>352</v>
      </c>
      <c r="H55" s="23">
        <v>861</v>
      </c>
    </row>
    <row r="56" spans="1:8" ht="13.5" customHeight="1">
      <c r="A56" s="21">
        <v>42</v>
      </c>
      <c r="B56" s="22">
        <f t="shared" si="2"/>
        <v>18598</v>
      </c>
      <c r="C56" s="23">
        <v>9180</v>
      </c>
      <c r="D56" s="23">
        <v>9418</v>
      </c>
      <c r="E56" s="24">
        <v>92</v>
      </c>
      <c r="F56" s="25">
        <f t="shared" si="3"/>
        <v>884</v>
      </c>
      <c r="G56" s="23">
        <v>242</v>
      </c>
      <c r="H56" s="23">
        <v>642</v>
      </c>
    </row>
    <row r="57" spans="1:8" ht="13.5" customHeight="1">
      <c r="A57" s="21">
        <v>43</v>
      </c>
      <c r="B57" s="22">
        <f t="shared" si="2"/>
        <v>20262</v>
      </c>
      <c r="C57" s="23">
        <v>9915</v>
      </c>
      <c r="D57" s="23">
        <v>10347</v>
      </c>
      <c r="E57" s="24">
        <v>93</v>
      </c>
      <c r="F57" s="25">
        <f t="shared" si="3"/>
        <v>697</v>
      </c>
      <c r="G57" s="23">
        <v>184</v>
      </c>
      <c r="H57" s="23">
        <v>513</v>
      </c>
    </row>
    <row r="58" spans="1:8" ht="13.5" customHeight="1">
      <c r="A58" s="21">
        <v>44</v>
      </c>
      <c r="B58" s="22">
        <f t="shared" si="2"/>
        <v>20857</v>
      </c>
      <c r="C58" s="23">
        <v>10216</v>
      </c>
      <c r="D58" s="23">
        <v>10641</v>
      </c>
      <c r="E58" s="24">
        <v>94</v>
      </c>
      <c r="F58" s="25">
        <f t="shared" si="3"/>
        <v>483</v>
      </c>
      <c r="G58" s="23">
        <v>143</v>
      </c>
      <c r="H58" s="23">
        <v>340</v>
      </c>
    </row>
    <row r="59" spans="1:8" s="20" customFormat="1" ht="13.5" customHeight="1">
      <c r="A59" s="16" t="s">
        <v>25</v>
      </c>
      <c r="B59" s="17">
        <f t="shared" si="2"/>
        <v>94447</v>
      </c>
      <c r="C59" s="18">
        <f>SUM(C60:C64)</f>
        <v>46082</v>
      </c>
      <c r="D59" s="18">
        <f>SUM(D60:D64)</f>
        <v>48365</v>
      </c>
      <c r="E59" s="19" t="s">
        <v>26</v>
      </c>
      <c r="F59" s="17">
        <f t="shared" si="3"/>
        <v>956</v>
      </c>
      <c r="G59" s="18">
        <f>SUM(G60:G64)</f>
        <v>245</v>
      </c>
      <c r="H59" s="18">
        <f>SUM(H60:H64)</f>
        <v>711</v>
      </c>
    </row>
    <row r="60" spans="1:8" ht="13.5" customHeight="1">
      <c r="A60" s="21">
        <v>45</v>
      </c>
      <c r="B60" s="22">
        <f t="shared" si="2"/>
        <v>23344</v>
      </c>
      <c r="C60" s="23">
        <v>11533</v>
      </c>
      <c r="D60" s="23">
        <v>11811</v>
      </c>
      <c r="E60" s="24">
        <v>95</v>
      </c>
      <c r="F60" s="25">
        <f t="shared" si="3"/>
        <v>345</v>
      </c>
      <c r="G60" s="23">
        <v>90</v>
      </c>
      <c r="H60" s="23">
        <v>255</v>
      </c>
    </row>
    <row r="61" spans="1:8" ht="13.5" customHeight="1">
      <c r="A61" s="21">
        <v>46</v>
      </c>
      <c r="B61" s="22">
        <f t="shared" si="2"/>
        <v>22705</v>
      </c>
      <c r="C61" s="23">
        <v>11164</v>
      </c>
      <c r="D61" s="23">
        <v>11541</v>
      </c>
      <c r="E61" s="24">
        <v>96</v>
      </c>
      <c r="F61" s="25">
        <f t="shared" si="3"/>
        <v>258</v>
      </c>
      <c r="G61" s="23">
        <v>69</v>
      </c>
      <c r="H61" s="23">
        <v>189</v>
      </c>
    </row>
    <row r="62" spans="1:8" ht="13.5" customHeight="1">
      <c r="A62" s="21">
        <v>47</v>
      </c>
      <c r="B62" s="22">
        <f t="shared" si="2"/>
        <v>21145</v>
      </c>
      <c r="C62" s="23">
        <v>10360</v>
      </c>
      <c r="D62" s="23">
        <v>10785</v>
      </c>
      <c r="E62" s="24">
        <v>97</v>
      </c>
      <c r="F62" s="25">
        <f t="shared" si="3"/>
        <v>161</v>
      </c>
      <c r="G62" s="23">
        <v>43</v>
      </c>
      <c r="H62" s="23">
        <v>118</v>
      </c>
    </row>
    <row r="63" spans="1:8" ht="13.5" customHeight="1">
      <c r="A63" s="21">
        <v>48</v>
      </c>
      <c r="B63" s="22">
        <f t="shared" si="2"/>
        <v>13027</v>
      </c>
      <c r="C63" s="23">
        <v>6271</v>
      </c>
      <c r="D63" s="23">
        <v>6756</v>
      </c>
      <c r="E63" s="24">
        <v>98</v>
      </c>
      <c r="F63" s="25">
        <f t="shared" si="3"/>
        <v>117</v>
      </c>
      <c r="G63" s="23">
        <v>28</v>
      </c>
      <c r="H63" s="23">
        <v>89</v>
      </c>
    </row>
    <row r="64" spans="1:8" ht="13.5" customHeight="1">
      <c r="A64" s="21">
        <v>49</v>
      </c>
      <c r="B64" s="22">
        <f t="shared" si="2"/>
        <v>14226</v>
      </c>
      <c r="C64" s="23">
        <v>6754</v>
      </c>
      <c r="D64" s="23">
        <v>7472</v>
      </c>
      <c r="E64" s="24">
        <v>99</v>
      </c>
      <c r="F64" s="25">
        <f t="shared" si="3"/>
        <v>75</v>
      </c>
      <c r="G64" s="23">
        <v>15</v>
      </c>
      <c r="H64" s="23">
        <v>60</v>
      </c>
    </row>
    <row r="65" spans="1:8" s="20" customFormat="1" ht="13.5" customHeight="1">
      <c r="A65" s="16"/>
      <c r="B65" s="17"/>
      <c r="C65" s="18"/>
      <c r="D65" s="18"/>
      <c r="E65" s="19" t="s">
        <v>27</v>
      </c>
      <c r="F65" s="18">
        <f t="shared" si="3"/>
        <v>83</v>
      </c>
      <c r="G65" s="26">
        <v>12</v>
      </c>
      <c r="H65" s="26">
        <v>71</v>
      </c>
    </row>
    <row r="66" spans="1:8" s="20" customFormat="1" ht="13.5" customHeight="1">
      <c r="A66" s="27"/>
      <c r="B66" s="28"/>
      <c r="C66" s="29"/>
      <c r="D66" s="29"/>
      <c r="E66" s="30" t="s">
        <v>28</v>
      </c>
      <c r="F66" s="29">
        <f t="shared" si="3"/>
        <v>1571</v>
      </c>
      <c r="G66" s="31">
        <v>1002</v>
      </c>
      <c r="H66" s="31">
        <v>569</v>
      </c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2009-04-01T02:17:03Z</dcterms:created>
  <dcterms:modified xsi:type="dcterms:W3CDTF">2009-04-01T02:17:20Z</dcterms:modified>
  <cp:category/>
  <cp:version/>
  <cp:contentType/>
  <cp:contentStatus/>
</cp:coreProperties>
</file>