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45" sheetId="1" r:id="rId1"/>
  </sheets>
  <definedNames>
    <definedName name="_10.電気_ガスおよび水道" localSheetId="0">'145'!$A$1:$F$18</definedName>
    <definedName name="_10.電気_ガスおよび水道">#REF!</definedName>
    <definedName name="_xlnm.Print_Area" localSheetId="0">'145'!$A$1:$M$25</definedName>
  </definedNames>
  <calcPr fullCalcOnLoad="1"/>
</workbook>
</file>

<file path=xl/sharedStrings.xml><?xml version="1.0" encoding="utf-8"?>
<sst xmlns="http://schemas.openxmlformats.org/spreadsheetml/2006/main" count="47" uniqueCount="46">
  <si>
    <t>(単位  店、人、百万円)</t>
  </si>
  <si>
    <t>各年７月１日</t>
  </si>
  <si>
    <t>年次および</t>
  </si>
  <si>
    <t>商  店  数  (  従  業  者  規  模  別  )</t>
  </si>
  <si>
    <t>従  業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</si>
  <si>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</si>
  <si>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</si>
  <si>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</si>
  <si>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</si>
  <si>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</si>
  <si>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</si>
  <si>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</si>
  <si>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</si>
  <si>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</si>
  <si>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</si>
  <si>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</si>
  <si>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産 業 分 類</t>
  </si>
  <si>
    <t>2人</t>
  </si>
  <si>
    <t xml:space="preserve">4 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</si>
  <si>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</si>
  <si>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</si>
  <si>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</si>
  <si>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</si>
  <si>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</si>
  <si>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</si>
  <si>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</si>
  <si>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</si>
  <si>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昭和57年　</t>
  </si>
  <si>
    <t>　　60　　</t>
  </si>
  <si>
    <t>　　63　　</t>
  </si>
  <si>
    <t>平成３年　</t>
  </si>
  <si>
    <t>卸売業・計</t>
  </si>
  <si>
    <t>一般卸売業</t>
  </si>
  <si>
    <t>代理商・仲立業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</si>
  <si>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</si>
  <si>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</si>
  <si>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</si>
  <si>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</si>
  <si>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</si>
  <si>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家具・じゅう器・家庭用　　　　　　　　　　機械器具小売業</t>
  </si>
  <si>
    <t>その他の小売業</t>
  </si>
  <si>
    <t>145．産業分類別商店数、従業者数、年間商品販売額および商品手持額</t>
  </si>
  <si>
    <t xml:space="preserve">   9　　</t>
  </si>
  <si>
    <t>６</t>
  </si>
  <si>
    <t>資料：県統計情報課「商業統計調査」注）調査日は、昭和57年、昭和63年は6月1日、昭和60年は5月1日調査</t>
  </si>
  <si>
    <t xml:space="preserve">  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</si>
</sst>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  <numFmt numFmtId="205" formatCode="0_);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 vertical="center"/>
      <protection locked="0"/>
    </xf>
    <xf numFmtId="201" fontId="6" fillId="0" borderId="0" xfId="0" applyNumberFormat="1" applyFont="1" applyAlignment="1" applyProtection="1">
      <alignment horizontal="centerContinuous" vertical="center"/>
      <protection locked="0"/>
    </xf>
    <xf numFmtId="201" fontId="6" fillId="0" borderId="0" xfId="0" applyNumberFormat="1" applyFont="1" applyAlignment="1" applyProtection="1">
      <alignment vertical="center"/>
      <protection/>
    </xf>
    <xf numFmtId="201" fontId="6" fillId="0" borderId="1" xfId="0" applyNumberFormat="1" applyFont="1" applyBorder="1" applyAlignment="1" applyProtection="1">
      <alignment horizontal="left" vertical="center"/>
      <protection locked="0"/>
    </xf>
    <xf numFmtId="201" fontId="6" fillId="0" borderId="1" xfId="0" applyNumberFormat="1" applyFont="1" applyBorder="1" applyAlignment="1" applyProtection="1">
      <alignment vertical="center"/>
      <protection locked="0"/>
    </xf>
    <xf numFmtId="201" fontId="7" fillId="0" borderId="0" xfId="0" applyNumberFormat="1" applyFont="1" applyBorder="1" applyAlignment="1" applyProtection="1">
      <alignment horizontal="center" vertical="center"/>
      <protection locked="0"/>
    </xf>
    <xf numFmtId="201" fontId="7" fillId="0" borderId="2" xfId="0" applyNumberFormat="1" applyFont="1" applyBorder="1" applyAlignment="1" applyProtection="1">
      <alignment horizontal="centerContinuous" vertical="center"/>
      <protection locked="0"/>
    </xf>
    <xf numFmtId="201" fontId="7" fillId="0" borderId="3" xfId="0" applyNumberFormat="1" applyFont="1" applyBorder="1" applyAlignment="1" applyProtection="1">
      <alignment horizontal="centerContinuous" vertical="center"/>
      <protection locked="0"/>
    </xf>
    <xf numFmtId="201" fontId="7" fillId="0" borderId="4" xfId="0" applyNumberFormat="1" applyFont="1" applyBorder="1" applyAlignment="1" applyProtection="1">
      <alignment horizontal="center" vertical="center"/>
      <protection locked="0"/>
    </xf>
    <xf numFmtId="201" fontId="7" fillId="0" borderId="4" xfId="0" applyNumberFormat="1" applyFont="1" applyBorder="1" applyAlignment="1" applyProtection="1" quotePrefix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" vertical="center"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201" fontId="7" fillId="0" borderId="2" xfId="0" applyNumberFormat="1" applyFont="1" applyBorder="1" applyAlignment="1" applyProtection="1" quotePrefix="1">
      <alignment horizontal="center" vertical="center"/>
      <protection locked="0"/>
    </xf>
    <xf numFmtId="201" fontId="7" fillId="0" borderId="2" xfId="0" applyNumberFormat="1" applyFont="1" applyBorder="1" applyAlignment="1" applyProtection="1" quotePrefix="1">
      <alignment horizontal="left" vertical="center"/>
      <protection locked="0"/>
    </xf>
    <xf numFmtId="201" fontId="6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4" xfId="0" applyNumberFormat="1" applyFont="1" applyBorder="1" applyAlignment="1" applyProtection="1">
      <alignment vertical="center"/>
      <protection locked="0"/>
    </xf>
    <xf numFmtId="193" fontId="6" fillId="0" borderId="0" xfId="0" applyNumberFormat="1" applyFont="1" applyBorder="1" applyAlignment="1" applyProtection="1">
      <alignment vertical="center"/>
      <protection locked="0"/>
    </xf>
    <xf numFmtId="193" fontId="6" fillId="0" borderId="0" xfId="0" applyNumberFormat="1" applyFont="1" applyAlignment="1" applyProtection="1">
      <alignment vertical="center"/>
      <protection locked="0"/>
    </xf>
    <xf numFmtId="201" fontId="6" fillId="0" borderId="0" xfId="0" applyNumberFormat="1" applyFont="1" applyBorder="1" applyAlignment="1" applyProtection="1" quotePrefix="1">
      <alignment horizontal="center" vertical="center"/>
      <protection locked="0"/>
    </xf>
    <xf numFmtId="193" fontId="6" fillId="0" borderId="4" xfId="0" applyNumberFormat="1" applyFont="1" applyBorder="1" applyAlignment="1" applyProtection="1">
      <alignment horizontal="right" vertical="center"/>
      <protection locked="0"/>
    </xf>
    <xf numFmtId="193" fontId="6" fillId="0" borderId="0" xfId="0" applyNumberFormat="1" applyFont="1" applyBorder="1" applyAlignment="1" applyProtection="1">
      <alignment horizontal="right" vertical="center"/>
      <protection locked="0"/>
    </xf>
    <xf numFmtId="193" fontId="6" fillId="0" borderId="0" xfId="0" applyNumberFormat="1" applyFont="1" applyBorder="1" applyAlignment="1" applyProtection="1" quotePrefix="1">
      <alignment horizontal="right" vertical="center"/>
      <protection locked="0"/>
    </xf>
    <xf numFmtId="201" fontId="8" fillId="0" borderId="0" xfId="0" applyNumberFormat="1" applyFont="1" applyAlignment="1" applyProtection="1">
      <alignment vertical="center"/>
      <protection/>
    </xf>
    <xf numFmtId="201" fontId="8" fillId="0" borderId="0" xfId="0" applyNumberFormat="1" applyFont="1" applyBorder="1" applyAlignment="1" applyProtection="1" quotePrefix="1">
      <alignment horizontal="center" vertical="center"/>
      <protection locked="0"/>
    </xf>
    <xf numFmtId="193" fontId="8" fillId="0" borderId="4" xfId="0" applyNumberFormat="1" applyFont="1" applyBorder="1" applyAlignment="1" applyProtection="1">
      <alignment vertical="center"/>
      <protection/>
    </xf>
    <xf numFmtId="193" fontId="8" fillId="0" borderId="0" xfId="0" applyNumberFormat="1" applyFont="1" applyBorder="1" applyAlignment="1" applyProtection="1">
      <alignment vertical="center"/>
      <protection/>
    </xf>
    <xf numFmtId="193" fontId="8" fillId="0" borderId="0" xfId="0" applyNumberFormat="1" applyFont="1" applyBorder="1" applyAlignment="1" applyProtection="1" quotePrefix="1">
      <alignment vertical="center"/>
      <protection/>
    </xf>
    <xf numFmtId="193" fontId="8" fillId="0" borderId="0" xfId="0" applyNumberFormat="1" applyFont="1" applyAlignment="1" applyProtection="1">
      <alignment vertical="center"/>
      <protection/>
    </xf>
    <xf numFmtId="193" fontId="8" fillId="0" borderId="4" xfId="0" applyNumberFormat="1" applyFont="1" applyBorder="1" applyAlignment="1" applyProtection="1">
      <alignment vertical="center"/>
      <protection locked="0"/>
    </xf>
    <xf numFmtId="193" fontId="8" fillId="0" borderId="0" xfId="0" applyNumberFormat="1" applyFont="1" applyBorder="1" applyAlignment="1" applyProtection="1">
      <alignment vertical="center"/>
      <protection locked="0"/>
    </xf>
    <xf numFmtId="193" fontId="8" fillId="0" borderId="0" xfId="0" applyNumberFormat="1" applyFont="1" applyBorder="1" applyAlignment="1" applyProtection="1" quotePrefix="1">
      <alignment vertical="center"/>
      <protection locked="0"/>
    </xf>
    <xf numFmtId="193" fontId="8" fillId="0" borderId="0" xfId="0" applyNumberFormat="1" applyFont="1" applyAlignment="1" applyProtection="1">
      <alignment vertical="center"/>
      <protection locked="0"/>
    </xf>
    <xf numFmtId="201" fontId="8" fillId="0" borderId="0" xfId="0" applyNumberFormat="1" applyFont="1" applyBorder="1" applyAlignment="1" applyProtection="1">
      <alignment horizontal="distributed" vertical="center"/>
      <protection locked="0"/>
    </xf>
    <xf numFmtId="201" fontId="6" fillId="0" borderId="0" xfId="0" applyNumberFormat="1" applyFont="1" applyBorder="1" applyAlignment="1" applyProtection="1">
      <alignment horizontal="distributed" vertical="center"/>
      <protection locked="0"/>
    </xf>
    <xf numFmtId="193" fontId="6" fillId="0" borderId="4" xfId="0" applyNumberFormat="1" applyFont="1" applyBorder="1" applyAlignment="1" applyProtection="1">
      <alignment vertical="center"/>
      <protection/>
    </xf>
    <xf numFmtId="193" fontId="6" fillId="0" borderId="0" xfId="0" applyNumberFormat="1" applyFont="1" applyBorder="1" applyAlignment="1" applyProtection="1" quotePrefix="1">
      <alignment vertical="center"/>
      <protection locked="0"/>
    </xf>
    <xf numFmtId="193" fontId="6" fillId="0" borderId="0" xfId="0" applyNumberFormat="1" applyFont="1" applyAlignment="1" applyProtection="1">
      <alignment horizontal="right" vertical="center"/>
      <protection locked="0"/>
    </xf>
    <xf numFmtId="193" fontId="6" fillId="0" borderId="0" xfId="0" applyNumberFormat="1" applyFont="1" applyAlignment="1" applyProtection="1" quotePrefix="1">
      <alignment horizontal="right" vertical="center"/>
      <protection locked="0"/>
    </xf>
    <xf numFmtId="201" fontId="9" fillId="0" borderId="0" xfId="0" applyNumberFormat="1" applyFont="1" applyBorder="1" applyAlignment="1" applyProtection="1">
      <alignment horizontal="distributed" vertical="center"/>
      <protection locked="0"/>
    </xf>
    <xf numFmtId="201" fontId="6" fillId="0" borderId="3" xfId="0" applyNumberFormat="1" applyFont="1" applyBorder="1" applyAlignment="1" applyProtection="1">
      <alignment horizontal="distributed" vertical="center"/>
      <protection locked="0"/>
    </xf>
    <xf numFmtId="201" fontId="6" fillId="0" borderId="5" xfId="0" applyNumberFormat="1" applyFont="1" applyBorder="1" applyAlignment="1" applyProtection="1">
      <alignment horizontal="left" vertical="center"/>
      <protection locked="0"/>
    </xf>
    <xf numFmtId="201" fontId="6" fillId="0" borderId="5" xfId="0" applyNumberFormat="1" applyFont="1" applyBorder="1" applyAlignment="1" applyProtection="1">
      <alignment vertical="center"/>
      <protection locked="0"/>
    </xf>
    <xf numFmtId="201" fontId="6" fillId="0" borderId="0" xfId="0" applyNumberFormat="1" applyFont="1" applyBorder="1" applyAlignment="1" applyProtection="1">
      <alignment vertical="center"/>
      <protection locked="0"/>
    </xf>
    <xf numFmtId="201" fontId="6" fillId="0" borderId="0" xfId="0" applyNumberFormat="1" applyFont="1" applyAlignment="1" applyProtection="1">
      <alignment vertical="center"/>
      <protection locked="0"/>
    </xf>
    <xf numFmtId="201" fontId="6" fillId="0" borderId="0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pane xSplit="1" ySplit="5" topLeftCell="B6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D17" sqref="D17"/>
    </sheetView>
  </sheetViews>
  <sheetFormatPr defaultColWidth="13.37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3.375" style="3" customWidth="1"/>
  </cols>
  <sheetData>
    <row r="1" spans="1:13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1</v>
      </c>
    </row>
    <row r="3" spans="1:13" ht="12.75" thickTop="1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9" t="s">
        <v>4</v>
      </c>
      <c r="L3" s="9" t="s">
        <v>5</v>
      </c>
      <c r="M3" s="9" t="s">
        <v>6</v>
      </c>
    </row>
    <row r="4" spans="1:13" ht="12">
      <c r="A4" s="6"/>
      <c r="B4" s="9" t="s">
        <v>7</v>
      </c>
      <c r="C4" s="9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9"/>
      <c r="L4" s="9" t="s">
        <v>6</v>
      </c>
      <c r="M4" s="9"/>
    </row>
    <row r="5" spans="1:13" ht="12">
      <c r="A5" s="11" t="s">
        <v>16</v>
      </c>
      <c r="B5" s="12"/>
      <c r="C5" s="12" t="s">
        <v>17</v>
      </c>
      <c r="D5" s="13" t="s">
        <v>18</v>
      </c>
      <c r="E5" s="14" t="s">
        <v>42</v>
      </c>
      <c r="F5" s="13" t="s">
        <v>19</v>
      </c>
      <c r="G5" s="13" t="s">
        <v>20</v>
      </c>
      <c r="H5" s="13" t="s">
        <v>21</v>
      </c>
      <c r="I5" s="13" t="s">
        <v>22</v>
      </c>
      <c r="J5" s="12" t="s">
        <v>23</v>
      </c>
      <c r="K5" s="12" t="s">
        <v>24</v>
      </c>
      <c r="L5" s="12" t="s">
        <v>25</v>
      </c>
      <c r="M5" s="12" t="s">
        <v>26</v>
      </c>
    </row>
    <row r="6" spans="1:13" ht="12">
      <c r="A6" s="15" t="s">
        <v>27</v>
      </c>
      <c r="B6" s="16">
        <v>24413</v>
      </c>
      <c r="C6" s="17">
        <v>13769</v>
      </c>
      <c r="D6" s="17">
        <v>5559</v>
      </c>
      <c r="E6" s="17">
        <v>3327</v>
      </c>
      <c r="F6" s="17">
        <v>1125</v>
      </c>
      <c r="G6" s="18">
        <v>333</v>
      </c>
      <c r="H6" s="18">
        <v>182</v>
      </c>
      <c r="I6" s="18">
        <v>86</v>
      </c>
      <c r="J6" s="18">
        <v>32</v>
      </c>
      <c r="K6" s="18">
        <v>102387</v>
      </c>
      <c r="L6" s="18">
        <v>2382880</v>
      </c>
      <c r="M6" s="18">
        <v>185328</v>
      </c>
    </row>
    <row r="7" spans="1:13" ht="12">
      <c r="A7" s="19" t="s">
        <v>28</v>
      </c>
      <c r="B7" s="20">
        <v>23188</v>
      </c>
      <c r="C7" s="21">
        <v>12551</v>
      </c>
      <c r="D7" s="21">
        <v>5579</v>
      </c>
      <c r="E7" s="21">
        <v>3281</v>
      </c>
      <c r="F7" s="21">
        <v>1107</v>
      </c>
      <c r="G7" s="18">
        <v>348</v>
      </c>
      <c r="H7" s="18">
        <v>205</v>
      </c>
      <c r="I7" s="18">
        <v>90</v>
      </c>
      <c r="J7" s="18">
        <v>27</v>
      </c>
      <c r="K7" s="18">
        <v>102006</v>
      </c>
      <c r="L7" s="18">
        <v>2448440</v>
      </c>
      <c r="M7" s="18">
        <v>177965</v>
      </c>
    </row>
    <row r="8" spans="1:13" ht="12">
      <c r="A8" s="19" t="s">
        <v>29</v>
      </c>
      <c r="B8" s="16">
        <v>22806</v>
      </c>
      <c r="C8" s="17">
        <v>11646</v>
      </c>
      <c r="D8" s="17">
        <v>5688</v>
      </c>
      <c r="E8" s="17">
        <v>3441</v>
      </c>
      <c r="F8" s="17">
        <v>1329</v>
      </c>
      <c r="G8" s="18">
        <v>358</v>
      </c>
      <c r="H8" s="18">
        <v>222</v>
      </c>
      <c r="I8" s="18">
        <v>91</v>
      </c>
      <c r="J8" s="18">
        <v>31</v>
      </c>
      <c r="K8" s="18">
        <v>106647</v>
      </c>
      <c r="L8" s="18">
        <v>2465555</v>
      </c>
      <c r="M8" s="18">
        <v>188006</v>
      </c>
    </row>
    <row r="9" spans="1:13" ht="12">
      <c r="A9" s="15" t="s">
        <v>30</v>
      </c>
      <c r="B9" s="20">
        <v>23060</v>
      </c>
      <c r="C9" s="21">
        <v>11476</v>
      </c>
      <c r="D9" s="21">
        <v>5938</v>
      </c>
      <c r="E9" s="21">
        <v>3554</v>
      </c>
      <c r="F9" s="22">
        <v>1373</v>
      </c>
      <c r="G9" s="18">
        <v>377</v>
      </c>
      <c r="H9" s="18">
        <v>224</v>
      </c>
      <c r="I9" s="18">
        <v>85</v>
      </c>
      <c r="J9" s="18">
        <v>33</v>
      </c>
      <c r="K9" s="18">
        <v>108995</v>
      </c>
      <c r="L9" s="18">
        <v>2980757</v>
      </c>
      <c r="M9" s="18">
        <v>218225</v>
      </c>
    </row>
    <row r="10" spans="1:13" s="23" customFormat="1" ht="12">
      <c r="A10" s="19"/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</row>
    <row r="11" spans="1:13" ht="12">
      <c r="A11" s="24" t="s">
        <v>43</v>
      </c>
      <c r="B11" s="25">
        <f aca="true" t="shared" si="0" ref="B11:M11">B13+B17</f>
        <v>21164</v>
      </c>
      <c r="C11" s="26">
        <f t="shared" si="0"/>
        <v>10221</v>
      </c>
      <c r="D11" s="26">
        <f t="shared" si="0"/>
        <v>5048</v>
      </c>
      <c r="E11" s="26">
        <f t="shared" si="0"/>
        <v>3605</v>
      </c>
      <c r="F11" s="27">
        <f t="shared" si="0"/>
        <v>1475</v>
      </c>
      <c r="G11" s="28">
        <f t="shared" si="0"/>
        <v>445</v>
      </c>
      <c r="H11" s="28">
        <f t="shared" si="0"/>
        <v>231</v>
      </c>
      <c r="I11" s="28">
        <f t="shared" si="0"/>
        <v>103</v>
      </c>
      <c r="J11" s="28">
        <f t="shared" si="0"/>
        <v>36</v>
      </c>
      <c r="K11" s="28">
        <f t="shared" si="0"/>
        <v>109391</v>
      </c>
      <c r="L11" s="28">
        <f t="shared" si="0"/>
        <v>3105192</v>
      </c>
      <c r="M11" s="28">
        <f t="shared" si="0"/>
        <v>214077</v>
      </c>
    </row>
    <row r="12" spans="1:13" ht="12">
      <c r="A12" s="24"/>
      <c r="B12" s="29"/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</row>
    <row r="13" spans="1:13" s="23" customFormat="1" ht="21.75" customHeight="1">
      <c r="A13" s="33" t="s">
        <v>31</v>
      </c>
      <c r="B13" s="25">
        <f aca="true" t="shared" si="1" ref="B13:M13">B14+B15</f>
        <v>3342</v>
      </c>
      <c r="C13" s="26">
        <f t="shared" si="1"/>
        <v>708</v>
      </c>
      <c r="D13" s="26">
        <f t="shared" si="1"/>
        <v>816</v>
      </c>
      <c r="E13" s="26">
        <f t="shared" si="1"/>
        <v>1023</v>
      </c>
      <c r="F13" s="27">
        <f t="shared" si="1"/>
        <v>486</v>
      </c>
      <c r="G13" s="28">
        <f t="shared" si="1"/>
        <v>155</v>
      </c>
      <c r="H13" s="28">
        <f t="shared" si="1"/>
        <v>89</v>
      </c>
      <c r="I13" s="28">
        <f t="shared" si="1"/>
        <v>51</v>
      </c>
      <c r="J13" s="28">
        <f t="shared" si="1"/>
        <v>14</v>
      </c>
      <c r="K13" s="28">
        <f t="shared" si="1"/>
        <v>29839</v>
      </c>
      <c r="L13" s="28">
        <f t="shared" si="1"/>
        <v>1814916</v>
      </c>
      <c r="M13" s="28">
        <f t="shared" si="1"/>
        <v>78664</v>
      </c>
    </row>
    <row r="14" spans="1:13" ht="21.75" customHeight="1">
      <c r="A14" s="34" t="s">
        <v>32</v>
      </c>
      <c r="B14" s="35">
        <f>SUM(C14:J14)</f>
        <v>3331</v>
      </c>
      <c r="C14" s="17">
        <v>703</v>
      </c>
      <c r="D14" s="17">
        <v>813</v>
      </c>
      <c r="E14" s="17">
        <v>1021</v>
      </c>
      <c r="F14" s="36">
        <v>485</v>
      </c>
      <c r="G14" s="18">
        <v>155</v>
      </c>
      <c r="H14" s="18">
        <v>89</v>
      </c>
      <c r="I14" s="18">
        <v>51</v>
      </c>
      <c r="J14" s="18">
        <v>14</v>
      </c>
      <c r="K14" s="18">
        <v>29796</v>
      </c>
      <c r="L14" s="18">
        <v>1814916</v>
      </c>
      <c r="M14" s="18">
        <v>78664</v>
      </c>
    </row>
    <row r="15" spans="1:13" ht="21.75" customHeight="1">
      <c r="A15" s="34" t="s">
        <v>33</v>
      </c>
      <c r="B15" s="35">
        <f>SUM(C15:J15)</f>
        <v>11</v>
      </c>
      <c r="C15" s="17">
        <v>5</v>
      </c>
      <c r="D15" s="17">
        <v>3</v>
      </c>
      <c r="E15" s="17">
        <v>2</v>
      </c>
      <c r="F15" s="36">
        <v>1</v>
      </c>
      <c r="G15" s="18">
        <v>0</v>
      </c>
      <c r="H15" s="18">
        <v>0</v>
      </c>
      <c r="I15" s="18">
        <v>0</v>
      </c>
      <c r="J15" s="18">
        <v>0</v>
      </c>
      <c r="K15" s="18">
        <v>43</v>
      </c>
      <c r="L15" s="37">
        <v>0</v>
      </c>
      <c r="M15" s="38">
        <v>0</v>
      </c>
    </row>
    <row r="16" spans="1:13" ht="21.75" customHeight="1">
      <c r="A16" s="34"/>
      <c r="B16" s="35"/>
      <c r="C16" s="17"/>
      <c r="D16" s="17"/>
      <c r="E16" s="17"/>
      <c r="F16" s="36"/>
      <c r="G16" s="18"/>
      <c r="H16" s="18"/>
      <c r="I16" s="18"/>
      <c r="J16" s="18"/>
      <c r="K16" s="18"/>
      <c r="L16" s="18"/>
      <c r="M16" s="18"/>
    </row>
    <row r="17" spans="1:13" s="23" customFormat="1" ht="21.75" customHeight="1">
      <c r="A17" s="33" t="s">
        <v>34</v>
      </c>
      <c r="B17" s="25">
        <f>SUM(B18:B23)</f>
        <v>17822</v>
      </c>
      <c r="C17" s="30">
        <v>9513</v>
      </c>
      <c r="D17" s="30">
        <v>4232</v>
      </c>
      <c r="E17" s="30">
        <v>2582</v>
      </c>
      <c r="F17" s="31">
        <v>989</v>
      </c>
      <c r="G17" s="32">
        <v>290</v>
      </c>
      <c r="H17" s="32">
        <v>142</v>
      </c>
      <c r="I17" s="32">
        <v>52</v>
      </c>
      <c r="J17" s="32">
        <v>22</v>
      </c>
      <c r="K17" s="32">
        <v>79552</v>
      </c>
      <c r="L17" s="32">
        <v>1290276</v>
      </c>
      <c r="M17" s="32">
        <v>135413</v>
      </c>
    </row>
    <row r="18" spans="1:13" ht="21.75" customHeight="1">
      <c r="A18" s="34" t="s">
        <v>35</v>
      </c>
      <c r="B18" s="35">
        <f aca="true" t="shared" si="2" ref="B18:B23">SUM(C18:J18)</f>
        <v>51</v>
      </c>
      <c r="C18" s="18">
        <v>12</v>
      </c>
      <c r="D18" s="18">
        <v>4</v>
      </c>
      <c r="E18" s="17">
        <v>5</v>
      </c>
      <c r="F18" s="36">
        <v>1</v>
      </c>
      <c r="G18" s="18">
        <v>0</v>
      </c>
      <c r="H18" s="18">
        <v>1</v>
      </c>
      <c r="I18" s="18">
        <v>10</v>
      </c>
      <c r="J18" s="18">
        <v>18</v>
      </c>
      <c r="K18" s="18">
        <v>5494</v>
      </c>
      <c r="L18" s="18">
        <v>182659</v>
      </c>
      <c r="M18" s="18">
        <v>17307</v>
      </c>
    </row>
    <row r="19" spans="1:13" ht="21.75" customHeight="1">
      <c r="A19" s="39" t="s">
        <v>36</v>
      </c>
      <c r="B19" s="35">
        <f t="shared" si="2"/>
        <v>1979</v>
      </c>
      <c r="C19" s="18">
        <v>1081</v>
      </c>
      <c r="D19" s="18">
        <v>577</v>
      </c>
      <c r="E19" s="17">
        <v>248</v>
      </c>
      <c r="F19" s="36">
        <v>65</v>
      </c>
      <c r="G19" s="18">
        <v>7</v>
      </c>
      <c r="H19" s="18">
        <v>1</v>
      </c>
      <c r="I19" s="18">
        <v>0</v>
      </c>
      <c r="J19" s="18">
        <v>0</v>
      </c>
      <c r="K19" s="18">
        <v>6273</v>
      </c>
      <c r="L19" s="18">
        <v>93272</v>
      </c>
      <c r="M19" s="18">
        <v>23145</v>
      </c>
    </row>
    <row r="20" spans="1:13" ht="21.75" customHeight="1">
      <c r="A20" s="34" t="s">
        <v>37</v>
      </c>
      <c r="B20" s="35">
        <f t="shared" si="2"/>
        <v>7150</v>
      </c>
      <c r="C20" s="18">
        <v>4102</v>
      </c>
      <c r="D20" s="18">
        <v>1600</v>
      </c>
      <c r="E20" s="18">
        <v>832</v>
      </c>
      <c r="F20" s="18">
        <v>389</v>
      </c>
      <c r="G20" s="18">
        <v>134</v>
      </c>
      <c r="H20" s="18">
        <v>77</v>
      </c>
      <c r="I20" s="18">
        <v>14</v>
      </c>
      <c r="J20" s="18">
        <v>2</v>
      </c>
      <c r="K20" s="18">
        <v>29508</v>
      </c>
      <c r="L20" s="18">
        <v>396077</v>
      </c>
      <c r="M20" s="18">
        <v>19245</v>
      </c>
    </row>
    <row r="21" spans="1:13" ht="21.75" customHeight="1">
      <c r="A21" s="39" t="s">
        <v>38</v>
      </c>
      <c r="B21" s="35">
        <f t="shared" si="2"/>
        <v>1047</v>
      </c>
      <c r="C21" s="18">
        <v>463</v>
      </c>
      <c r="D21" s="18">
        <v>239</v>
      </c>
      <c r="E21" s="18">
        <v>188</v>
      </c>
      <c r="F21" s="18">
        <v>121</v>
      </c>
      <c r="G21" s="18">
        <v>22</v>
      </c>
      <c r="H21" s="18">
        <v>6</v>
      </c>
      <c r="I21" s="18">
        <v>7</v>
      </c>
      <c r="J21" s="18">
        <v>1</v>
      </c>
      <c r="K21" s="18">
        <v>5715</v>
      </c>
      <c r="L21" s="18">
        <v>147847</v>
      </c>
      <c r="M21" s="18">
        <v>11861</v>
      </c>
    </row>
    <row r="22" spans="1:13" ht="21.75" customHeight="1">
      <c r="A22" s="39" t="s">
        <v>39</v>
      </c>
      <c r="B22" s="35">
        <f t="shared" si="2"/>
        <v>1684</v>
      </c>
      <c r="C22" s="18">
        <v>964</v>
      </c>
      <c r="D22" s="18">
        <v>397</v>
      </c>
      <c r="E22" s="18">
        <v>214</v>
      </c>
      <c r="F22" s="18">
        <v>83</v>
      </c>
      <c r="G22" s="18">
        <v>18</v>
      </c>
      <c r="H22" s="18">
        <v>5</v>
      </c>
      <c r="I22" s="18">
        <v>2</v>
      </c>
      <c r="J22" s="18">
        <v>1</v>
      </c>
      <c r="K22" s="18">
        <v>6287</v>
      </c>
      <c r="L22" s="18">
        <v>113722</v>
      </c>
      <c r="M22" s="18">
        <v>17331</v>
      </c>
    </row>
    <row r="23" spans="1:13" ht="21.75" customHeight="1">
      <c r="A23" s="40" t="s">
        <v>40</v>
      </c>
      <c r="B23" s="35">
        <f t="shared" si="2"/>
        <v>5911</v>
      </c>
      <c r="C23" s="18">
        <v>2891</v>
      </c>
      <c r="D23" s="18">
        <v>1415</v>
      </c>
      <c r="E23" s="18">
        <v>1095</v>
      </c>
      <c r="F23" s="18">
        <v>330</v>
      </c>
      <c r="G23" s="18">
        <v>109</v>
      </c>
      <c r="H23" s="18">
        <v>52</v>
      </c>
      <c r="I23" s="18">
        <v>19</v>
      </c>
      <c r="J23" s="18">
        <v>0</v>
      </c>
      <c r="K23" s="18">
        <v>26275</v>
      </c>
      <c r="L23" s="18">
        <v>356699</v>
      </c>
      <c r="M23" s="18">
        <v>46525</v>
      </c>
    </row>
    <row r="24" spans="1:13" ht="12">
      <c r="A24" s="17" t="s">
        <v>44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">
      <c r="A25" s="43" t="s">
        <v>45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ht="12">
      <c r="A26" s="45"/>
    </row>
    <row r="27" ht="12">
      <c r="A27" s="45"/>
    </row>
    <row r="28" ht="12">
      <c r="A28" s="45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2009-04-02T02:11:52Z</dcterms:created>
  <dcterms:modified xsi:type="dcterms:W3CDTF">2009-04-02T02:12:06Z</dcterms:modified>
  <cp:category/>
  <cp:version/>
  <cp:contentType/>
  <cp:contentStatus/>
</cp:coreProperties>
</file>