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97" sheetId="1" r:id="rId1"/>
  </sheets>
  <definedNames>
    <definedName name="_xlnm.Print_Area" localSheetId="0">'197'!$A$1:$J$42</definedName>
  </definedNames>
  <calcPr fullCalcOnLoad="1"/>
</workbook>
</file>

<file path=xl/sharedStrings.xml><?xml version="1.0" encoding="utf-8"?>
<sst xmlns="http://schemas.openxmlformats.org/spreadsheetml/2006/main" count="40" uniqueCount="37">
  <si>
    <t>(単位  百万円)</t>
  </si>
  <si>
    <t xml:space="preserve">年  度  </t>
  </si>
  <si>
    <t>実                 額</t>
  </si>
  <si>
    <t xml:space="preserve">  項  目</t>
  </si>
  <si>
    <t>元</t>
  </si>
  <si>
    <t xml:space="preserve">  (11)運  輸・通  信  業</t>
  </si>
  <si>
    <t xml:space="preserve">  (12)サ  ー  ビ  ス  業</t>
  </si>
  <si>
    <t>－</t>
  </si>
  <si>
    <t xml:space="preserve">   ７ (控除)帰  属  利  子</t>
  </si>
  <si>
    <t xml:space="preserve">  県内総生産（＝４＋５－６－７）</t>
  </si>
  <si>
    <t xml:space="preserve">    (市場価格表示)</t>
  </si>
  <si>
    <t xml:space="preserve">    資料:県統計情報課｢県民経済計算｣</t>
  </si>
  <si>
    <t>１７. 県  民  経  済  計  算</t>
  </si>
  <si>
    <t>197.経済活動別県内総生産</t>
  </si>
  <si>
    <t>5</t>
  </si>
  <si>
    <t xml:space="preserve">   １ 産             業</t>
  </si>
  <si>
    <t xml:space="preserve">  (１)農              業</t>
  </si>
  <si>
    <t xml:space="preserve">  (２)林              業</t>
  </si>
  <si>
    <t xml:space="preserve">  (３)水      産      業</t>
  </si>
  <si>
    <t xml:space="preserve">  (４)鉱              業</t>
  </si>
  <si>
    <t xml:space="preserve">  (５)製      造      業</t>
  </si>
  <si>
    <t xml:space="preserve">  (６)建      設      業</t>
  </si>
  <si>
    <t xml:space="preserve">  (７)電気・ガス・水道業</t>
  </si>
  <si>
    <t xml:space="preserve">  (８)卸  売・小  売  業</t>
  </si>
  <si>
    <t xml:space="preserve">  (９)金  融・保  険  業</t>
  </si>
  <si>
    <t xml:space="preserve">  (10)不   動    産   業</t>
  </si>
  <si>
    <t xml:space="preserve">   ２ 政府サービス生産者</t>
  </si>
  <si>
    <t xml:space="preserve">  (１)電気・ガス・水道業</t>
  </si>
  <si>
    <t xml:space="preserve">  (２)サ  ー  ビ  ス  業</t>
  </si>
  <si>
    <t xml:space="preserve">  (３)公              務</t>
  </si>
  <si>
    <t xml:space="preserve">   ３ 対家計民間非営利</t>
  </si>
  <si>
    <t xml:space="preserve">      サービス生産者</t>
  </si>
  <si>
    <t xml:space="preserve">  (１)サ  ー  ビ  ス  業</t>
  </si>
  <si>
    <t xml:space="preserve">   ４ 小     計 （＝１＋２＋３）</t>
  </si>
  <si>
    <t>　 ５ 輸　　　 入　　　 税</t>
  </si>
  <si>
    <t>　 ６ (控除)そ    の    他</t>
  </si>
  <si>
    <t xml:space="preserve">      注)遡及改正により数値の変動しているところがある。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</si>
</sst>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left" vertical="center"/>
      <protection locked="0"/>
    </xf>
    <xf numFmtId="177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5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6" fillId="0" borderId="2" xfId="0" applyNumberFormat="1" applyFont="1" applyBorder="1" applyAlignment="1" applyProtection="1">
      <alignment horizontal="left"/>
      <protection locked="0"/>
    </xf>
    <xf numFmtId="3" fontId="6" fillId="0" borderId="5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/>
    </xf>
    <xf numFmtId="3" fontId="8" fillId="0" borderId="2" xfId="0" applyNumberFormat="1" applyFont="1" applyBorder="1" applyAlignment="1" applyProtection="1">
      <alignment horizontal="left"/>
      <protection locked="0"/>
    </xf>
    <xf numFmtId="3" fontId="8" fillId="0" borderId="5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left"/>
      <protection locked="0"/>
    </xf>
    <xf numFmtId="49" fontId="9" fillId="0" borderId="5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3" fontId="8" fillId="0" borderId="6" xfId="0" applyNumberFormat="1" applyFont="1" applyBorder="1" applyAlignment="1" applyProtection="1">
      <alignment horizontal="left"/>
      <protection locked="0"/>
    </xf>
    <xf numFmtId="3" fontId="8" fillId="0" borderId="3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 quotePrefix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tabSelected="1" workbookViewId="0" topLeftCell="A1">
      <selection activeCell="F7" sqref="F7:F8"/>
    </sheetView>
  </sheetViews>
  <sheetFormatPr defaultColWidth="9.00390625" defaultRowHeight="12.75"/>
  <cols>
    <col min="1" max="1" width="30.75390625" style="59" customWidth="1"/>
    <col min="2" max="10" width="9.75390625" style="14" customWidth="1"/>
    <col min="11" max="16384" width="9.125" style="14" customWidth="1"/>
  </cols>
  <sheetData>
    <row r="1" spans="1:12" s="5" customFormat="1" ht="19.5" customHeight="1">
      <c r="A1" s="1"/>
      <c r="B1" s="2" t="s">
        <v>12</v>
      </c>
      <c r="C1" s="2"/>
      <c r="D1" s="2"/>
      <c r="E1" s="2"/>
      <c r="F1" s="2"/>
      <c r="G1" s="2"/>
      <c r="H1" s="3"/>
      <c r="I1" s="3"/>
      <c r="J1" s="3"/>
      <c r="K1" s="4"/>
      <c r="L1" s="4"/>
    </row>
    <row r="2" spans="1:12" s="10" customFormat="1" ht="22.5" customHeight="1">
      <c r="A2" s="6"/>
      <c r="B2" s="7" t="s">
        <v>13</v>
      </c>
      <c r="C2" s="7"/>
      <c r="D2" s="7"/>
      <c r="E2" s="7"/>
      <c r="F2" s="7"/>
      <c r="G2" s="7"/>
      <c r="H2" s="8"/>
      <c r="I2" s="8"/>
      <c r="J2" s="8"/>
      <c r="K2" s="9"/>
      <c r="L2" s="9"/>
    </row>
    <row r="3" spans="1:12" ht="22.5" customHeight="1" thickBo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3"/>
    </row>
    <row r="4" spans="1:22" s="18" customFormat="1" ht="22.5" customHeight="1" thickTop="1">
      <c r="A4" s="15" t="s">
        <v>1</v>
      </c>
      <c r="B4" s="16"/>
      <c r="C4" s="16"/>
      <c r="D4" s="17" t="s">
        <v>2</v>
      </c>
      <c r="E4" s="17"/>
      <c r="F4" s="17"/>
      <c r="G4" s="17"/>
      <c r="H4" s="17"/>
      <c r="I4" s="16"/>
      <c r="J4" s="16"/>
      <c r="U4" s="19"/>
      <c r="V4" s="19"/>
    </row>
    <row r="5" spans="1:22" s="23" customFormat="1" ht="22.5" customHeight="1">
      <c r="A5" s="20" t="s">
        <v>3</v>
      </c>
      <c r="B5" s="21">
        <v>60</v>
      </c>
      <c r="C5" s="21">
        <v>61</v>
      </c>
      <c r="D5" s="21">
        <v>62</v>
      </c>
      <c r="E5" s="21">
        <v>63</v>
      </c>
      <c r="F5" s="21" t="s">
        <v>4</v>
      </c>
      <c r="G5" s="21">
        <v>2</v>
      </c>
      <c r="H5" s="21">
        <v>3</v>
      </c>
      <c r="I5" s="21">
        <v>4</v>
      </c>
      <c r="J5" s="22" t="s">
        <v>14</v>
      </c>
      <c r="U5" s="24"/>
      <c r="V5" s="24"/>
    </row>
    <row r="6" spans="1:22" s="28" customFormat="1" ht="22.5" customHeight="1">
      <c r="A6" s="25" t="s">
        <v>15</v>
      </c>
      <c r="B6" s="26">
        <f aca="true" t="shared" si="0" ref="B6:J6">SUM(B8:B19)</f>
        <v>2418332</v>
      </c>
      <c r="C6" s="27">
        <f t="shared" si="0"/>
        <v>2534834</v>
      </c>
      <c r="D6" s="27">
        <f t="shared" si="0"/>
        <v>2682881</v>
      </c>
      <c r="E6" s="27">
        <f t="shared" si="0"/>
        <v>2910751</v>
      </c>
      <c r="F6" s="27">
        <f t="shared" si="0"/>
        <v>3216375</v>
      </c>
      <c r="G6" s="27">
        <f t="shared" si="0"/>
        <v>3312072</v>
      </c>
      <c r="H6" s="27">
        <f t="shared" si="0"/>
        <v>3504632</v>
      </c>
      <c r="I6" s="27">
        <f t="shared" si="0"/>
        <v>3566053</v>
      </c>
      <c r="J6" s="27">
        <f t="shared" si="0"/>
        <v>3607583</v>
      </c>
      <c r="U6" s="29"/>
      <c r="V6" s="29"/>
    </row>
    <row r="7" spans="1:22" s="28" customFormat="1" ht="22.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U7" s="29"/>
      <c r="V7" s="29"/>
    </row>
    <row r="8" spans="1:22" s="28" customFormat="1" ht="22.5" customHeight="1">
      <c r="A8" s="32" t="s">
        <v>16</v>
      </c>
      <c r="B8" s="33">
        <v>108184</v>
      </c>
      <c r="C8" s="34">
        <v>107042</v>
      </c>
      <c r="D8" s="34">
        <v>97897</v>
      </c>
      <c r="E8" s="34">
        <v>100492</v>
      </c>
      <c r="F8" s="34">
        <v>107295</v>
      </c>
      <c r="G8" s="34">
        <v>113028</v>
      </c>
      <c r="H8" s="34">
        <v>110038</v>
      </c>
      <c r="I8" s="34">
        <v>114908</v>
      </c>
      <c r="J8" s="34">
        <v>108447</v>
      </c>
      <c r="U8" s="29"/>
      <c r="V8" s="29"/>
    </row>
    <row r="9" spans="1:22" s="28" customFormat="1" ht="22.5" customHeight="1">
      <c r="A9" s="32" t="s">
        <v>17</v>
      </c>
      <c r="B9" s="33">
        <v>17839</v>
      </c>
      <c r="C9" s="34">
        <v>17983</v>
      </c>
      <c r="D9" s="34">
        <v>20452</v>
      </c>
      <c r="E9" s="34">
        <v>20458</v>
      </c>
      <c r="F9" s="34">
        <v>20333</v>
      </c>
      <c r="G9" s="34">
        <v>21129</v>
      </c>
      <c r="H9" s="34">
        <v>21327</v>
      </c>
      <c r="I9" s="34">
        <v>16448</v>
      </c>
      <c r="J9" s="34">
        <v>18342</v>
      </c>
      <c r="U9" s="29"/>
      <c r="V9" s="29"/>
    </row>
    <row r="10" spans="1:22" s="28" customFormat="1" ht="22.5" customHeight="1">
      <c r="A10" s="32" t="s">
        <v>18</v>
      </c>
      <c r="B10" s="33">
        <v>40516</v>
      </c>
      <c r="C10" s="34">
        <v>44617</v>
      </c>
      <c r="D10" s="34">
        <v>44155</v>
      </c>
      <c r="E10" s="34">
        <v>44550</v>
      </c>
      <c r="F10" s="34">
        <v>45869</v>
      </c>
      <c r="G10" s="34">
        <v>42287</v>
      </c>
      <c r="H10" s="34">
        <v>40302</v>
      </c>
      <c r="I10" s="34">
        <v>36141</v>
      </c>
      <c r="J10" s="34">
        <v>38264</v>
      </c>
      <c r="U10" s="29"/>
      <c r="V10" s="29"/>
    </row>
    <row r="11" spans="1:22" s="28" customFormat="1" ht="22.5" customHeight="1">
      <c r="A11" s="32" t="s">
        <v>19</v>
      </c>
      <c r="B11" s="33">
        <v>18757</v>
      </c>
      <c r="C11" s="34">
        <v>17667</v>
      </c>
      <c r="D11" s="34">
        <v>17100</v>
      </c>
      <c r="E11" s="34">
        <v>21573</v>
      </c>
      <c r="F11" s="34">
        <v>22085</v>
      </c>
      <c r="G11" s="34">
        <v>24722</v>
      </c>
      <c r="H11" s="34">
        <v>26351</v>
      </c>
      <c r="I11" s="34">
        <v>27073</v>
      </c>
      <c r="J11" s="34">
        <v>27029</v>
      </c>
      <c r="U11" s="29"/>
      <c r="V11" s="29"/>
    </row>
    <row r="12" spans="1:22" s="28" customFormat="1" ht="22.5" customHeight="1">
      <c r="A12" s="32" t="s">
        <v>20</v>
      </c>
      <c r="B12" s="33">
        <v>672964</v>
      </c>
      <c r="C12" s="34">
        <v>711780</v>
      </c>
      <c r="D12" s="34">
        <v>798179</v>
      </c>
      <c r="E12" s="34">
        <v>900661</v>
      </c>
      <c r="F12" s="34">
        <v>1057057</v>
      </c>
      <c r="G12" s="34">
        <v>1008849</v>
      </c>
      <c r="H12" s="34">
        <v>1069124</v>
      </c>
      <c r="I12" s="34">
        <v>1054579</v>
      </c>
      <c r="J12" s="34">
        <v>1074401</v>
      </c>
      <c r="U12" s="29"/>
      <c r="V12" s="29"/>
    </row>
    <row r="13" spans="1:22" s="28" customFormat="1" ht="22.5" customHeight="1">
      <c r="A13" s="32" t="s">
        <v>21</v>
      </c>
      <c r="B13" s="33">
        <v>248589</v>
      </c>
      <c r="C13" s="34">
        <v>275952</v>
      </c>
      <c r="D13" s="34">
        <v>286896</v>
      </c>
      <c r="E13" s="34">
        <v>311580</v>
      </c>
      <c r="F13" s="34">
        <v>376011</v>
      </c>
      <c r="G13" s="34">
        <v>428136</v>
      </c>
      <c r="H13" s="34">
        <v>442313</v>
      </c>
      <c r="I13" s="34">
        <v>459183</v>
      </c>
      <c r="J13" s="34">
        <v>511116</v>
      </c>
      <c r="U13" s="29"/>
      <c r="V13" s="29"/>
    </row>
    <row r="14" spans="1:22" s="28" customFormat="1" ht="22.5" customHeight="1">
      <c r="A14" s="32" t="s">
        <v>22</v>
      </c>
      <c r="B14" s="33">
        <v>93142</v>
      </c>
      <c r="C14" s="34">
        <v>93908</v>
      </c>
      <c r="D14" s="34">
        <v>92388</v>
      </c>
      <c r="E14" s="34">
        <v>94080</v>
      </c>
      <c r="F14" s="34">
        <v>94865</v>
      </c>
      <c r="G14" s="34">
        <v>106437</v>
      </c>
      <c r="H14" s="34">
        <v>126958</v>
      </c>
      <c r="I14" s="34">
        <v>130312</v>
      </c>
      <c r="J14" s="34">
        <v>131333</v>
      </c>
      <c r="U14" s="29"/>
      <c r="V14" s="29"/>
    </row>
    <row r="15" spans="1:22" s="28" customFormat="1" ht="22.5" customHeight="1">
      <c r="A15" s="32" t="s">
        <v>23</v>
      </c>
      <c r="B15" s="33">
        <v>329272</v>
      </c>
      <c r="C15" s="34">
        <v>329410</v>
      </c>
      <c r="D15" s="34">
        <v>331407</v>
      </c>
      <c r="E15" s="34">
        <v>336558</v>
      </c>
      <c r="F15" s="34">
        <v>351684</v>
      </c>
      <c r="G15" s="34">
        <v>359772</v>
      </c>
      <c r="H15" s="34">
        <v>389929</v>
      </c>
      <c r="I15" s="34">
        <v>409021</v>
      </c>
      <c r="J15" s="34">
        <v>395402</v>
      </c>
      <c r="U15" s="29"/>
      <c r="V15" s="29"/>
    </row>
    <row r="16" spans="1:22" s="28" customFormat="1" ht="22.5" customHeight="1">
      <c r="A16" s="32" t="s">
        <v>24</v>
      </c>
      <c r="B16" s="33">
        <v>110786</v>
      </c>
      <c r="C16" s="34">
        <v>107475</v>
      </c>
      <c r="D16" s="34">
        <v>105742</v>
      </c>
      <c r="E16" s="34">
        <v>114802</v>
      </c>
      <c r="F16" s="34">
        <v>117318</v>
      </c>
      <c r="G16" s="34">
        <v>122895</v>
      </c>
      <c r="H16" s="34">
        <v>121113</v>
      </c>
      <c r="I16" s="34">
        <v>121660</v>
      </c>
      <c r="J16" s="34">
        <v>111379</v>
      </c>
      <c r="U16" s="29"/>
      <c r="V16" s="29"/>
    </row>
    <row r="17" spans="1:22" s="28" customFormat="1" ht="22.5" customHeight="1">
      <c r="A17" s="32" t="s">
        <v>25</v>
      </c>
      <c r="B17" s="33">
        <v>207249</v>
      </c>
      <c r="C17" s="34">
        <v>217084</v>
      </c>
      <c r="D17" s="34">
        <v>228759</v>
      </c>
      <c r="E17" s="34">
        <v>240832</v>
      </c>
      <c r="F17" s="34">
        <v>251680</v>
      </c>
      <c r="G17" s="34">
        <v>264623</v>
      </c>
      <c r="H17" s="34">
        <v>277007</v>
      </c>
      <c r="I17" s="34">
        <v>288752</v>
      </c>
      <c r="J17" s="34">
        <v>303096</v>
      </c>
      <c r="U17" s="29"/>
      <c r="V17" s="29"/>
    </row>
    <row r="18" spans="1:22" s="28" customFormat="1" ht="22.5" customHeight="1">
      <c r="A18" s="32" t="s">
        <v>5</v>
      </c>
      <c r="B18" s="33">
        <v>159888</v>
      </c>
      <c r="C18" s="34">
        <v>166886</v>
      </c>
      <c r="D18" s="34">
        <v>171217</v>
      </c>
      <c r="E18" s="34">
        <v>180558</v>
      </c>
      <c r="F18" s="34">
        <v>184026</v>
      </c>
      <c r="G18" s="34">
        <v>203806</v>
      </c>
      <c r="H18" s="34">
        <v>225111</v>
      </c>
      <c r="I18" s="34">
        <v>232027</v>
      </c>
      <c r="J18" s="34">
        <v>216045</v>
      </c>
      <c r="U18" s="29"/>
      <c r="V18" s="29"/>
    </row>
    <row r="19" spans="1:22" s="35" customFormat="1" ht="22.5" customHeight="1">
      <c r="A19" s="32" t="s">
        <v>6</v>
      </c>
      <c r="B19" s="33">
        <v>411146</v>
      </c>
      <c r="C19" s="34">
        <v>445030</v>
      </c>
      <c r="D19" s="34">
        <v>488689</v>
      </c>
      <c r="E19" s="34">
        <v>544607</v>
      </c>
      <c r="F19" s="34">
        <v>588152</v>
      </c>
      <c r="G19" s="34">
        <v>616388</v>
      </c>
      <c r="H19" s="34">
        <v>655059</v>
      </c>
      <c r="I19" s="34">
        <v>675949</v>
      </c>
      <c r="J19" s="34">
        <v>672729</v>
      </c>
      <c r="U19" s="27"/>
      <c r="V19" s="27"/>
    </row>
    <row r="20" spans="1:22" s="28" customFormat="1" ht="22.5" customHeight="1">
      <c r="A20" s="32"/>
      <c r="B20" s="33"/>
      <c r="C20" s="34"/>
      <c r="D20" s="34"/>
      <c r="E20" s="34"/>
      <c r="F20" s="34"/>
      <c r="G20" s="34"/>
      <c r="H20" s="34"/>
      <c r="I20" s="34"/>
      <c r="J20" s="34"/>
      <c r="U20" s="29"/>
      <c r="V20" s="29"/>
    </row>
    <row r="21" spans="1:22" s="28" customFormat="1" ht="22.5" customHeight="1">
      <c r="A21" s="36" t="s">
        <v>26</v>
      </c>
      <c r="B21" s="26">
        <f aca="true" t="shared" si="1" ref="B21:J21">SUM(B23:B25)</f>
        <v>311958</v>
      </c>
      <c r="C21" s="27">
        <f t="shared" si="1"/>
        <v>322258</v>
      </c>
      <c r="D21" s="27">
        <f t="shared" si="1"/>
        <v>330575</v>
      </c>
      <c r="E21" s="27">
        <f t="shared" si="1"/>
        <v>341352</v>
      </c>
      <c r="F21" s="27">
        <f t="shared" si="1"/>
        <v>353508</v>
      </c>
      <c r="G21" s="27">
        <f t="shared" si="1"/>
        <v>373969</v>
      </c>
      <c r="H21" s="27">
        <f t="shared" si="1"/>
        <v>389409</v>
      </c>
      <c r="I21" s="27">
        <f t="shared" si="1"/>
        <v>404527</v>
      </c>
      <c r="J21" s="27">
        <f t="shared" si="1"/>
        <v>411828</v>
      </c>
      <c r="U21" s="29"/>
      <c r="V21" s="29"/>
    </row>
    <row r="22" spans="1:22" s="28" customFormat="1" ht="22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U22" s="29"/>
      <c r="V22" s="29"/>
    </row>
    <row r="23" spans="1:22" s="28" customFormat="1" ht="22.5" customHeight="1">
      <c r="A23" s="32" t="s">
        <v>27</v>
      </c>
      <c r="B23" s="33">
        <v>6963</v>
      </c>
      <c r="C23" s="34">
        <v>7304</v>
      </c>
      <c r="D23" s="34">
        <v>7719</v>
      </c>
      <c r="E23" s="34">
        <v>7996</v>
      </c>
      <c r="F23" s="34">
        <v>8521</v>
      </c>
      <c r="G23" s="34">
        <v>9212</v>
      </c>
      <c r="H23" s="34">
        <v>9677</v>
      </c>
      <c r="I23" s="34">
        <v>10285</v>
      </c>
      <c r="J23" s="34">
        <v>10669</v>
      </c>
      <c r="U23" s="29"/>
      <c r="V23" s="29"/>
    </row>
    <row r="24" spans="1:22" s="35" customFormat="1" ht="22.5" customHeight="1">
      <c r="A24" s="32" t="s">
        <v>28</v>
      </c>
      <c r="B24" s="33">
        <v>127971</v>
      </c>
      <c r="C24" s="34">
        <v>132915</v>
      </c>
      <c r="D24" s="34">
        <v>136035</v>
      </c>
      <c r="E24" s="34">
        <v>140776</v>
      </c>
      <c r="F24" s="34">
        <v>145769</v>
      </c>
      <c r="G24" s="34">
        <v>155051</v>
      </c>
      <c r="H24" s="34">
        <v>162591</v>
      </c>
      <c r="I24" s="34">
        <v>170262</v>
      </c>
      <c r="J24" s="34">
        <v>171141</v>
      </c>
      <c r="U24" s="27"/>
      <c r="V24" s="27"/>
    </row>
    <row r="25" spans="1:22" s="35" customFormat="1" ht="22.5" customHeight="1">
      <c r="A25" s="32" t="s">
        <v>29</v>
      </c>
      <c r="B25" s="33">
        <v>177024</v>
      </c>
      <c r="C25" s="34">
        <v>182039</v>
      </c>
      <c r="D25" s="34">
        <v>186821</v>
      </c>
      <c r="E25" s="34">
        <v>192580</v>
      </c>
      <c r="F25" s="34">
        <v>199218</v>
      </c>
      <c r="G25" s="34">
        <v>209706</v>
      </c>
      <c r="H25" s="34">
        <v>217141</v>
      </c>
      <c r="I25" s="34">
        <v>223980</v>
      </c>
      <c r="J25" s="34">
        <v>230018</v>
      </c>
      <c r="U25" s="27"/>
      <c r="V25" s="27"/>
    </row>
    <row r="26" spans="1:22" s="28" customFormat="1" ht="22.5" customHeight="1">
      <c r="A26" s="32"/>
      <c r="B26" s="33"/>
      <c r="C26" s="34"/>
      <c r="D26" s="34"/>
      <c r="E26" s="34"/>
      <c r="F26" s="34"/>
      <c r="G26" s="34"/>
      <c r="H26" s="34"/>
      <c r="I26" s="34"/>
      <c r="J26" s="34"/>
      <c r="U26" s="29"/>
      <c r="V26" s="29"/>
    </row>
    <row r="27" spans="1:22" s="35" customFormat="1" ht="22.5" customHeight="1">
      <c r="A27" s="36" t="s">
        <v>30</v>
      </c>
      <c r="B27" s="26">
        <f aca="true" t="shared" si="2" ref="B27:J27">SUM(B30)</f>
        <v>52577</v>
      </c>
      <c r="C27" s="27">
        <f t="shared" si="2"/>
        <v>56631</v>
      </c>
      <c r="D27" s="27">
        <f t="shared" si="2"/>
        <v>58307</v>
      </c>
      <c r="E27" s="27">
        <f t="shared" si="2"/>
        <v>60642</v>
      </c>
      <c r="F27" s="27">
        <f t="shared" si="2"/>
        <v>63599</v>
      </c>
      <c r="G27" s="27">
        <f t="shared" si="2"/>
        <v>66255</v>
      </c>
      <c r="H27" s="27">
        <f t="shared" si="2"/>
        <v>69633</v>
      </c>
      <c r="I27" s="27">
        <f t="shared" si="2"/>
        <v>76367</v>
      </c>
      <c r="J27" s="27">
        <f t="shared" si="2"/>
        <v>75932</v>
      </c>
      <c r="U27" s="27"/>
      <c r="V27" s="27"/>
    </row>
    <row r="28" spans="1:22" s="35" customFormat="1" ht="22.5" customHeight="1">
      <c r="A28" s="36" t="s">
        <v>31</v>
      </c>
      <c r="B28" s="37"/>
      <c r="C28" s="38"/>
      <c r="D28" s="38"/>
      <c r="E28" s="38"/>
      <c r="F28" s="38"/>
      <c r="G28" s="38"/>
      <c r="H28" s="38"/>
      <c r="I28" s="38"/>
      <c r="J28" s="38"/>
      <c r="U28" s="27"/>
      <c r="V28" s="27"/>
    </row>
    <row r="29" spans="1:22" s="35" customFormat="1" ht="22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U29" s="27"/>
      <c r="V29" s="27"/>
    </row>
    <row r="30" spans="1:22" s="35" customFormat="1" ht="22.5" customHeight="1">
      <c r="A30" s="32" t="s">
        <v>32</v>
      </c>
      <c r="B30" s="33">
        <v>52577</v>
      </c>
      <c r="C30" s="34">
        <v>56631</v>
      </c>
      <c r="D30" s="34">
        <v>58307</v>
      </c>
      <c r="E30" s="34">
        <v>60642</v>
      </c>
      <c r="F30" s="34">
        <v>63599</v>
      </c>
      <c r="G30" s="34">
        <v>66255</v>
      </c>
      <c r="H30" s="34">
        <v>69633</v>
      </c>
      <c r="I30" s="34">
        <v>76367</v>
      </c>
      <c r="J30" s="34">
        <v>75932</v>
      </c>
      <c r="U30" s="27"/>
      <c r="V30" s="27"/>
    </row>
    <row r="31" spans="1:22" s="35" customFormat="1" ht="22.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U31" s="27"/>
      <c r="V31" s="27"/>
    </row>
    <row r="32" spans="1:22" s="39" customFormat="1" ht="22.5" customHeight="1">
      <c r="A32" s="36" t="s">
        <v>33</v>
      </c>
      <c r="B32" s="26">
        <f aca="true" t="shared" si="3" ref="B32:J32">SUM(B6+B21+B27)</f>
        <v>2782867</v>
      </c>
      <c r="C32" s="27">
        <f t="shared" si="3"/>
        <v>2913723</v>
      </c>
      <c r="D32" s="27">
        <f t="shared" si="3"/>
        <v>3071763</v>
      </c>
      <c r="E32" s="27">
        <f t="shared" si="3"/>
        <v>3312745</v>
      </c>
      <c r="F32" s="27">
        <f t="shared" si="3"/>
        <v>3633482</v>
      </c>
      <c r="G32" s="27">
        <f t="shared" si="3"/>
        <v>3752296</v>
      </c>
      <c r="H32" s="27">
        <f t="shared" si="3"/>
        <v>3963674</v>
      </c>
      <c r="I32" s="27">
        <f t="shared" si="3"/>
        <v>4046947</v>
      </c>
      <c r="J32" s="27">
        <f t="shared" si="3"/>
        <v>4095343</v>
      </c>
      <c r="U32" s="40"/>
      <c r="V32" s="40"/>
    </row>
    <row r="33" spans="1:22" s="39" customFormat="1" ht="22.5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  <c r="U33" s="40"/>
      <c r="V33" s="40"/>
    </row>
    <row r="34" spans="1:12" s="13" customFormat="1" ht="22.5" customHeight="1">
      <c r="A34" s="36" t="s">
        <v>34</v>
      </c>
      <c r="B34" s="37">
        <v>17791</v>
      </c>
      <c r="C34" s="38">
        <v>11613</v>
      </c>
      <c r="D34" s="38">
        <v>13345</v>
      </c>
      <c r="E34" s="38">
        <v>13302</v>
      </c>
      <c r="F34" s="38">
        <v>24789</v>
      </c>
      <c r="G34" s="38">
        <v>32698</v>
      </c>
      <c r="H34" s="38">
        <v>33098</v>
      </c>
      <c r="I34" s="38">
        <v>31197</v>
      </c>
      <c r="J34" s="38">
        <v>23077</v>
      </c>
      <c r="K34" s="14"/>
      <c r="L34" s="14"/>
    </row>
    <row r="35" spans="1:10" s="13" customFormat="1" ht="22.5" customHeight="1">
      <c r="A35" s="41" t="s">
        <v>35</v>
      </c>
      <c r="B35" s="42" t="s">
        <v>7</v>
      </c>
      <c r="C35" s="43" t="s">
        <v>7</v>
      </c>
      <c r="D35" s="43" t="s">
        <v>7</v>
      </c>
      <c r="E35" s="43" t="s">
        <v>7</v>
      </c>
      <c r="F35" s="38">
        <v>15420</v>
      </c>
      <c r="G35" s="38">
        <v>19065</v>
      </c>
      <c r="H35" s="38">
        <v>19891</v>
      </c>
      <c r="I35" s="38">
        <v>16996</v>
      </c>
      <c r="J35" s="38">
        <v>17811</v>
      </c>
    </row>
    <row r="36" spans="1:10" s="13" customFormat="1" ht="22.5" customHeight="1">
      <c r="A36" s="36" t="s">
        <v>8</v>
      </c>
      <c r="B36" s="37">
        <v>99756</v>
      </c>
      <c r="C36" s="38">
        <v>94185</v>
      </c>
      <c r="D36" s="38">
        <v>92948</v>
      </c>
      <c r="E36" s="38">
        <v>98280</v>
      </c>
      <c r="F36" s="38">
        <v>104209</v>
      </c>
      <c r="G36" s="38">
        <v>116712</v>
      </c>
      <c r="H36" s="38">
        <v>119136</v>
      </c>
      <c r="I36" s="38">
        <v>114658</v>
      </c>
      <c r="J36" s="38">
        <v>108310</v>
      </c>
    </row>
    <row r="37" spans="1:10" s="13" customFormat="1" ht="22.5" customHeight="1">
      <c r="A37" s="36"/>
      <c r="B37" s="37"/>
      <c r="C37" s="44"/>
      <c r="D37" s="38"/>
      <c r="E37" s="38"/>
      <c r="F37" s="38"/>
      <c r="G37" s="38"/>
      <c r="H37" s="38"/>
      <c r="I37" s="38"/>
      <c r="J37" s="38"/>
    </row>
    <row r="38" spans="1:10" s="13" customFormat="1" ht="22.5" customHeight="1">
      <c r="A38" s="45" t="s">
        <v>9</v>
      </c>
      <c r="B38" s="46"/>
      <c r="C38" s="47"/>
      <c r="D38" s="47"/>
      <c r="E38" s="47"/>
      <c r="F38" s="47"/>
      <c r="G38" s="47"/>
      <c r="H38" s="47"/>
      <c r="I38" s="47"/>
      <c r="J38" s="47"/>
    </row>
    <row r="39" spans="1:10" s="29" customFormat="1" ht="22.5" customHeight="1">
      <c r="A39" s="36" t="s">
        <v>10</v>
      </c>
      <c r="B39" s="44">
        <v>2700902</v>
      </c>
      <c r="C39" s="44">
        <v>2831151</v>
      </c>
      <c r="D39" s="44">
        <v>2992160</v>
      </c>
      <c r="E39" s="44">
        <v>3227767</v>
      </c>
      <c r="F39" s="44">
        <v>3538642</v>
      </c>
      <c r="G39" s="44">
        <v>3649217</v>
      </c>
      <c r="H39" s="44">
        <v>3857745</v>
      </c>
      <c r="I39" s="44">
        <v>3946490</v>
      </c>
      <c r="J39" s="44">
        <v>3992299</v>
      </c>
    </row>
    <row r="40" spans="1:10" s="29" customFormat="1" ht="12.75" customHeight="1">
      <c r="A40" s="48"/>
      <c r="B40" s="49"/>
      <c r="C40" s="49"/>
      <c r="D40" s="49"/>
      <c r="E40" s="49"/>
      <c r="F40" s="49"/>
      <c r="G40" s="49"/>
      <c r="H40" s="49"/>
      <c r="I40" s="49"/>
      <c r="J40" s="49"/>
    </row>
    <row r="41" spans="1:10" s="13" customFormat="1" ht="12">
      <c r="A41" s="50" t="s">
        <v>11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19" s="13" customFormat="1" ht="12">
      <c r="A42" s="52" t="s">
        <v>36</v>
      </c>
      <c r="B42" s="51"/>
      <c r="C42" s="51"/>
      <c r="D42" s="51"/>
      <c r="E42" s="51"/>
      <c r="F42" s="51"/>
      <c r="G42" s="51"/>
      <c r="H42" s="51"/>
      <c r="I42" s="51"/>
      <c r="J42" s="51"/>
      <c r="S42" s="53"/>
    </row>
    <row r="43" spans="1:19" s="13" customFormat="1" ht="12.7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S43" s="53"/>
    </row>
    <row r="44" spans="1:16" s="13" customFormat="1" ht="12.75" customHeight="1">
      <c r="A44" s="50"/>
      <c r="B44" s="51"/>
      <c r="C44" s="51"/>
      <c r="D44" s="54"/>
      <c r="E44" s="51"/>
      <c r="F44" s="54"/>
      <c r="G44" s="51"/>
      <c r="H44" s="54"/>
      <c r="I44" s="51"/>
      <c r="J44" s="54"/>
      <c r="L44" s="55"/>
      <c r="P44" s="55"/>
    </row>
    <row r="45" spans="1:20" s="13" customFormat="1" ht="12.75" customHeight="1">
      <c r="A45" s="53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O45" s="55"/>
      <c r="P45" s="55"/>
      <c r="Q45" s="55"/>
      <c r="R45" s="55"/>
      <c r="S45" s="55"/>
      <c r="T45" s="55"/>
    </row>
    <row r="46" spans="1:20" s="13" customFormat="1" ht="12">
      <c r="A46" s="53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O46" s="56"/>
      <c r="P46" s="56"/>
      <c r="Q46" s="56"/>
      <c r="R46" s="56"/>
      <c r="S46" s="56"/>
      <c r="T46" s="56"/>
    </row>
    <row r="47" spans="1:20" s="13" customFormat="1" ht="12">
      <c r="A47" s="5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O47" s="56"/>
      <c r="P47" s="56"/>
      <c r="Q47" s="56"/>
      <c r="R47" s="56"/>
      <c r="S47" s="56"/>
      <c r="T47" s="56"/>
    </row>
    <row r="48" spans="1:20" s="13" customFormat="1" ht="12">
      <c r="A48" s="5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O48" s="56"/>
      <c r="P48" s="56"/>
      <c r="Q48" s="56"/>
      <c r="R48" s="56"/>
      <c r="S48" s="56"/>
      <c r="T48" s="56"/>
    </row>
    <row r="49" spans="1:20" s="13" customFormat="1" ht="12">
      <c r="A49" s="5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O49" s="56"/>
      <c r="P49" s="56"/>
      <c r="Q49" s="56"/>
      <c r="R49" s="56"/>
      <c r="S49" s="56"/>
      <c r="T49" s="56"/>
    </row>
    <row r="50" spans="1:20" s="13" customFormat="1" ht="12">
      <c r="A50" s="53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O50" s="56"/>
      <c r="P50" s="56"/>
      <c r="Q50" s="56"/>
      <c r="R50" s="56"/>
      <c r="S50" s="56"/>
      <c r="T50" s="56"/>
    </row>
    <row r="51" spans="1:20" s="13" customFormat="1" ht="12">
      <c r="A51" s="5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O51" s="56"/>
      <c r="P51" s="56"/>
      <c r="Q51" s="56"/>
      <c r="R51" s="56"/>
      <c r="S51" s="56"/>
      <c r="T51" s="56"/>
    </row>
    <row r="52" spans="1:20" s="13" customFormat="1" ht="12">
      <c r="A52" s="53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O52" s="56"/>
      <c r="P52" s="56"/>
      <c r="Q52" s="56"/>
      <c r="R52" s="56"/>
      <c r="S52" s="56"/>
      <c r="T52" s="56"/>
    </row>
    <row r="53" spans="1:20" s="13" customFormat="1" ht="12">
      <c r="A53" s="5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O53" s="56"/>
      <c r="P53" s="56"/>
      <c r="Q53" s="56"/>
      <c r="R53" s="56"/>
      <c r="S53" s="56"/>
      <c r="T53" s="56"/>
    </row>
    <row r="54" spans="1:20" s="13" customFormat="1" ht="12">
      <c r="A54" s="5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O54" s="56"/>
      <c r="P54" s="56"/>
      <c r="Q54" s="56"/>
      <c r="R54" s="56"/>
      <c r="S54" s="56"/>
      <c r="T54" s="56"/>
    </row>
    <row r="55" spans="1:20" s="13" customFormat="1" ht="12">
      <c r="A55" s="53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O55" s="56"/>
      <c r="P55" s="56"/>
      <c r="Q55" s="56"/>
      <c r="R55" s="56"/>
      <c r="S55" s="56"/>
      <c r="T55" s="56"/>
    </row>
    <row r="56" spans="1:20" s="13" customFormat="1" ht="12">
      <c r="A56" s="53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O56" s="56"/>
      <c r="P56" s="56"/>
      <c r="Q56" s="56"/>
      <c r="R56" s="56"/>
      <c r="S56" s="56"/>
      <c r="T56" s="56"/>
    </row>
    <row r="57" spans="1:20" s="13" customFormat="1" ht="12">
      <c r="A57" s="5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O57" s="56"/>
      <c r="P57" s="56"/>
      <c r="Q57" s="56"/>
      <c r="R57" s="56"/>
      <c r="S57" s="56"/>
      <c r="T57" s="56"/>
    </row>
    <row r="58" spans="1:20" s="13" customFormat="1" ht="12">
      <c r="A58" s="53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O58" s="56"/>
      <c r="P58" s="56"/>
      <c r="Q58" s="56"/>
      <c r="R58" s="56"/>
      <c r="S58" s="56"/>
      <c r="T58" s="56"/>
    </row>
    <row r="59" s="13" customFormat="1" ht="12">
      <c r="A59" s="53"/>
    </row>
    <row r="60" spans="1:20" s="13" customFormat="1" ht="12">
      <c r="A60" s="53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O60" s="56"/>
      <c r="P60" s="56"/>
      <c r="Q60" s="56"/>
      <c r="R60" s="56"/>
      <c r="S60" s="56"/>
      <c r="T60" s="56"/>
    </row>
    <row r="61" spans="1:20" s="13" customFormat="1" ht="12">
      <c r="A61" s="53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O61" s="56"/>
      <c r="P61" s="56"/>
      <c r="Q61" s="56"/>
      <c r="R61" s="56"/>
      <c r="S61" s="56"/>
      <c r="T61" s="56"/>
    </row>
    <row r="62" spans="1:20" s="13" customFormat="1" ht="12">
      <c r="A62" s="53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O62" s="56"/>
      <c r="P62" s="56"/>
      <c r="Q62" s="56"/>
      <c r="R62" s="56"/>
      <c r="S62" s="56"/>
      <c r="T62" s="56"/>
    </row>
    <row r="63" spans="1:20" s="13" customFormat="1" ht="12">
      <c r="A63" s="53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O63" s="56"/>
      <c r="P63" s="56"/>
      <c r="Q63" s="56"/>
      <c r="R63" s="56"/>
      <c r="S63" s="56"/>
      <c r="T63" s="56"/>
    </row>
    <row r="64" s="13" customFormat="1" ht="12">
      <c r="A64" s="53"/>
    </row>
    <row r="65" spans="1:20" s="13" customFormat="1" ht="12">
      <c r="A65" s="5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O65" s="56"/>
      <c r="P65" s="56"/>
      <c r="Q65" s="56"/>
      <c r="R65" s="56"/>
      <c r="S65" s="56"/>
      <c r="T65" s="56"/>
    </row>
    <row r="66" s="13" customFormat="1" ht="12">
      <c r="A66" s="53"/>
    </row>
    <row r="67" spans="1:20" s="13" customFormat="1" ht="12">
      <c r="A67" s="5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O67" s="56"/>
      <c r="P67" s="56"/>
      <c r="Q67" s="56"/>
      <c r="R67" s="56"/>
      <c r="S67" s="56"/>
      <c r="T67" s="56"/>
    </row>
    <row r="68" spans="1:20" s="13" customFormat="1" ht="12">
      <c r="A68" s="53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O68" s="56"/>
      <c r="P68" s="56"/>
      <c r="Q68" s="56"/>
      <c r="R68" s="56"/>
      <c r="S68" s="56"/>
      <c r="T68" s="56"/>
    </row>
    <row r="69" spans="1:20" s="13" customFormat="1" ht="12">
      <c r="A69" s="53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O69" s="56"/>
      <c r="P69" s="56"/>
      <c r="Q69" s="56"/>
      <c r="R69" s="56"/>
      <c r="S69" s="56"/>
      <c r="T69" s="56"/>
    </row>
    <row r="70" spans="1:20" s="13" customFormat="1" ht="12">
      <c r="A70" s="53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O70" s="57"/>
      <c r="P70" s="56"/>
      <c r="Q70" s="56"/>
      <c r="R70" s="56"/>
      <c r="S70" s="56"/>
      <c r="T70" s="56"/>
    </row>
    <row r="71" spans="1:20" s="13" customFormat="1" ht="12">
      <c r="A71" s="53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O71" s="56"/>
      <c r="P71" s="56"/>
      <c r="Q71" s="56"/>
      <c r="R71" s="56"/>
      <c r="S71" s="56"/>
      <c r="T71" s="56"/>
    </row>
    <row r="72" spans="1:20" s="13" customFormat="1" ht="12">
      <c r="A72" s="53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O72" s="56"/>
      <c r="P72" s="56"/>
      <c r="Q72" s="56"/>
      <c r="R72" s="56"/>
      <c r="S72" s="56"/>
      <c r="T72" s="56"/>
    </row>
    <row r="73" spans="1:2" s="13" customFormat="1" ht="12">
      <c r="A73" s="53"/>
      <c r="B73" s="58"/>
    </row>
    <row r="74" spans="1:2" s="13" customFormat="1" ht="12">
      <c r="A74" s="53"/>
      <c r="B74" s="58"/>
    </row>
    <row r="75" spans="1:20" s="13" customFormat="1" ht="12">
      <c r="A75" s="53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O75" s="56"/>
      <c r="P75" s="56"/>
      <c r="Q75" s="56"/>
      <c r="R75" s="56"/>
      <c r="S75" s="56"/>
      <c r="T75" s="56"/>
    </row>
    <row r="76" spans="1:20" s="13" customFormat="1" ht="12">
      <c r="A76" s="5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O76" s="56"/>
      <c r="P76" s="56"/>
      <c r="Q76" s="56"/>
      <c r="R76" s="56"/>
      <c r="S76" s="56"/>
      <c r="T76" s="56"/>
    </row>
    <row r="77" spans="1:20" s="13" customFormat="1" ht="12">
      <c r="A77" s="5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O77" s="56"/>
      <c r="P77" s="56"/>
      <c r="Q77" s="56"/>
      <c r="R77" s="56"/>
      <c r="S77" s="56"/>
      <c r="T77" s="56"/>
    </row>
    <row r="78" spans="1:20" s="13" customFormat="1" ht="12">
      <c r="A78" s="53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O78" s="56"/>
      <c r="P78" s="56"/>
      <c r="Q78" s="56"/>
      <c r="R78" s="56"/>
      <c r="S78" s="56"/>
      <c r="T78" s="56"/>
    </row>
    <row r="79" s="13" customFormat="1" ht="12">
      <c r="A79" s="53"/>
    </row>
    <row r="80" s="13" customFormat="1" ht="12">
      <c r="A80" s="53"/>
    </row>
    <row r="81" s="13" customFormat="1" ht="12">
      <c r="A81" s="53"/>
    </row>
    <row r="82" spans="1:20" s="13" customFormat="1" ht="12">
      <c r="A82" s="53"/>
      <c r="T82" s="53"/>
    </row>
    <row r="83" spans="1:15" s="13" customFormat="1" ht="12">
      <c r="A83" s="53"/>
      <c r="F83" s="53"/>
      <c r="J83" s="53"/>
      <c r="O83" s="57"/>
    </row>
    <row r="84" spans="1:20" s="13" customFormat="1" ht="12">
      <c r="A84" s="53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O84" s="55"/>
      <c r="P84" s="55"/>
      <c r="Q84" s="55"/>
      <c r="R84" s="55"/>
      <c r="S84" s="55"/>
      <c r="T84" s="55"/>
    </row>
    <row r="85" spans="1:20" s="13" customFormat="1" ht="12">
      <c r="A85" s="5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O85" s="56"/>
      <c r="P85" s="56"/>
      <c r="Q85" s="56"/>
      <c r="R85" s="56"/>
      <c r="S85" s="56"/>
      <c r="T85" s="56"/>
    </row>
    <row r="86" spans="1:20" s="13" customFormat="1" ht="12">
      <c r="A86" s="5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O86" s="56"/>
      <c r="P86" s="56"/>
      <c r="Q86" s="56"/>
      <c r="R86" s="56"/>
      <c r="S86" s="56"/>
      <c r="T86" s="56"/>
    </row>
    <row r="87" spans="1:20" s="13" customFormat="1" ht="12">
      <c r="A87" s="53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O87" s="56"/>
      <c r="P87" s="56"/>
      <c r="Q87" s="56"/>
      <c r="R87" s="56"/>
      <c r="S87" s="56"/>
      <c r="T87" s="56"/>
    </row>
    <row r="88" spans="1:20" s="13" customFormat="1" ht="12">
      <c r="A88" s="5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O88" s="56"/>
      <c r="P88" s="56"/>
      <c r="Q88" s="56"/>
      <c r="R88" s="56"/>
      <c r="S88" s="56"/>
      <c r="T88" s="56"/>
    </row>
    <row r="89" spans="1:20" s="13" customFormat="1" ht="12">
      <c r="A89" s="53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O89" s="56"/>
      <c r="P89" s="56"/>
      <c r="Q89" s="56"/>
      <c r="R89" s="56"/>
      <c r="S89" s="56"/>
      <c r="T89" s="56"/>
    </row>
    <row r="90" spans="1:20" s="13" customFormat="1" ht="12">
      <c r="A90" s="53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O90" s="56"/>
      <c r="P90" s="56"/>
      <c r="Q90" s="56"/>
      <c r="R90" s="56"/>
      <c r="S90" s="56"/>
      <c r="T90" s="56"/>
    </row>
    <row r="91" spans="1:20" s="13" customFormat="1" ht="12">
      <c r="A91" s="53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O91" s="56"/>
      <c r="P91" s="56"/>
      <c r="Q91" s="56"/>
      <c r="R91" s="56"/>
      <c r="S91" s="56"/>
      <c r="T91" s="56"/>
    </row>
    <row r="92" spans="1:20" s="13" customFormat="1" ht="12">
      <c r="A92" s="53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O92" s="56"/>
      <c r="P92" s="56"/>
      <c r="Q92" s="56"/>
      <c r="R92" s="56"/>
      <c r="S92" s="56"/>
      <c r="T92" s="56"/>
    </row>
    <row r="93" spans="1:20" s="13" customFormat="1" ht="12">
      <c r="A93" s="53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O93" s="56"/>
      <c r="P93" s="56"/>
      <c r="Q93" s="56"/>
      <c r="R93" s="56"/>
      <c r="S93" s="56"/>
      <c r="T93" s="56"/>
    </row>
    <row r="94" spans="1:20" s="13" customFormat="1" ht="12">
      <c r="A94" s="53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O94" s="56"/>
      <c r="P94" s="56"/>
      <c r="Q94" s="56"/>
      <c r="R94" s="56"/>
      <c r="S94" s="56"/>
      <c r="T94" s="56"/>
    </row>
    <row r="95" spans="1:20" s="13" customFormat="1" ht="12">
      <c r="A95" s="53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O95" s="56"/>
      <c r="P95" s="56"/>
      <c r="Q95" s="56"/>
      <c r="R95" s="56"/>
      <c r="S95" s="56"/>
      <c r="T95" s="56"/>
    </row>
    <row r="96" spans="1:20" s="13" customFormat="1" ht="12">
      <c r="A96" s="53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O96" s="56"/>
      <c r="P96" s="56"/>
      <c r="Q96" s="56"/>
      <c r="R96" s="56"/>
      <c r="S96" s="56"/>
      <c r="T96" s="56"/>
    </row>
    <row r="97" spans="1:20" s="13" customFormat="1" ht="12">
      <c r="A97" s="53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O97" s="56"/>
      <c r="P97" s="56"/>
      <c r="Q97" s="56"/>
      <c r="R97" s="56"/>
      <c r="S97" s="56"/>
      <c r="T97" s="56"/>
    </row>
    <row r="98" spans="1:20" s="13" customFormat="1" ht="12">
      <c r="A98" s="53"/>
      <c r="T98" s="56"/>
    </row>
    <row r="99" spans="1:20" s="13" customFormat="1" ht="12">
      <c r="A99" s="53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O99" s="56"/>
      <c r="P99" s="56"/>
      <c r="Q99" s="56"/>
      <c r="R99" s="56"/>
      <c r="S99" s="56"/>
      <c r="T99" s="56"/>
    </row>
    <row r="100" spans="1:20" s="13" customFormat="1" ht="12">
      <c r="A100" s="53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O100" s="56"/>
      <c r="P100" s="56"/>
      <c r="Q100" s="56"/>
      <c r="R100" s="56"/>
      <c r="S100" s="56"/>
      <c r="T100" s="56"/>
    </row>
    <row r="101" spans="1:20" s="13" customFormat="1" ht="12">
      <c r="A101" s="53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O101" s="56"/>
      <c r="P101" s="56"/>
      <c r="Q101" s="56"/>
      <c r="R101" s="56"/>
      <c r="S101" s="56"/>
      <c r="T101" s="56"/>
    </row>
    <row r="102" spans="1:20" s="13" customFormat="1" ht="12">
      <c r="A102" s="53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O102" s="56"/>
      <c r="P102" s="56"/>
      <c r="Q102" s="56"/>
      <c r="R102" s="56"/>
      <c r="S102" s="56"/>
      <c r="T102" s="56"/>
    </row>
    <row r="103" spans="1:20" s="13" customFormat="1" ht="12">
      <c r="A103" s="53"/>
      <c r="T103" s="56"/>
    </row>
    <row r="104" spans="1:20" s="13" customFormat="1" ht="12">
      <c r="A104" s="53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O104" s="56"/>
      <c r="P104" s="56"/>
      <c r="Q104" s="56"/>
      <c r="R104" s="56"/>
      <c r="S104" s="56"/>
      <c r="T104" s="56"/>
    </row>
    <row r="105" spans="1:20" s="13" customFormat="1" ht="12">
      <c r="A105" s="53"/>
      <c r="T105" s="56"/>
    </row>
    <row r="106" spans="1:20" s="13" customFormat="1" ht="12">
      <c r="A106" s="53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O106" s="56"/>
      <c r="P106" s="56"/>
      <c r="Q106" s="56"/>
      <c r="R106" s="56"/>
      <c r="S106" s="56"/>
      <c r="T106" s="56"/>
    </row>
    <row r="107" spans="1:20" s="13" customFormat="1" ht="12">
      <c r="A107" s="53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O107" s="56"/>
      <c r="P107" s="56"/>
      <c r="Q107" s="56"/>
      <c r="R107" s="56"/>
      <c r="S107" s="56"/>
      <c r="T107" s="56"/>
    </row>
    <row r="108" spans="1:20" s="13" customFormat="1" ht="12">
      <c r="A108" s="53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O108" s="56"/>
      <c r="P108" s="56"/>
      <c r="Q108" s="56"/>
      <c r="R108" s="56"/>
      <c r="S108" s="56"/>
      <c r="T108" s="56"/>
    </row>
    <row r="109" spans="1:20" s="13" customFormat="1" ht="12">
      <c r="A109" s="53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O109" s="57"/>
      <c r="P109" s="56"/>
      <c r="Q109" s="56"/>
      <c r="R109" s="56"/>
      <c r="S109" s="56"/>
      <c r="T109" s="56"/>
    </row>
    <row r="110" spans="1:20" s="13" customFormat="1" ht="12">
      <c r="A110" s="53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O110" s="56"/>
      <c r="P110" s="56"/>
      <c r="Q110" s="56"/>
      <c r="R110" s="56"/>
      <c r="S110" s="56"/>
      <c r="T110" s="56"/>
    </row>
    <row r="111" spans="1:20" s="13" customFormat="1" ht="12">
      <c r="A111" s="53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O111" s="56"/>
      <c r="P111" s="56"/>
      <c r="Q111" s="56"/>
      <c r="R111" s="56"/>
      <c r="S111" s="56"/>
      <c r="T111" s="56"/>
    </row>
    <row r="112" spans="1:20" s="13" customFormat="1" ht="12">
      <c r="A112" s="53"/>
      <c r="B112" s="56"/>
      <c r="T112" s="56"/>
    </row>
    <row r="113" spans="1:20" s="13" customFormat="1" ht="12">
      <c r="A113" s="53"/>
      <c r="B113" s="56"/>
      <c r="T113" s="56"/>
    </row>
    <row r="114" spans="1:20" s="13" customFormat="1" ht="12">
      <c r="A114" s="53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O114" s="56"/>
      <c r="P114" s="56"/>
      <c r="Q114" s="56"/>
      <c r="R114" s="56"/>
      <c r="S114" s="56"/>
      <c r="T114" s="56"/>
    </row>
    <row r="115" spans="1:20" s="13" customFormat="1" ht="12">
      <c r="A115" s="53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O115" s="56"/>
      <c r="P115" s="56"/>
      <c r="Q115" s="56"/>
      <c r="R115" s="56"/>
      <c r="S115" s="56"/>
      <c r="T115" s="56"/>
    </row>
    <row r="116" spans="1:20" s="13" customFormat="1" ht="12">
      <c r="A116" s="53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O116" s="56"/>
      <c r="P116" s="56"/>
      <c r="Q116" s="56"/>
      <c r="R116" s="56"/>
      <c r="S116" s="56"/>
      <c r="T116" s="56"/>
    </row>
    <row r="117" spans="1:20" s="13" customFormat="1" ht="12">
      <c r="A117" s="53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O117" s="56"/>
      <c r="P117" s="56"/>
      <c r="Q117" s="56"/>
      <c r="R117" s="56"/>
      <c r="S117" s="56"/>
      <c r="T117" s="56"/>
    </row>
    <row r="118" s="13" customFormat="1" ht="12">
      <c r="A118" s="53"/>
    </row>
    <row r="119" s="13" customFormat="1" ht="12">
      <c r="A119" s="53"/>
    </row>
    <row r="120" s="13" customFormat="1" ht="12">
      <c r="A120" s="53"/>
    </row>
    <row r="121" s="13" customFormat="1" ht="12">
      <c r="A121" s="53"/>
    </row>
    <row r="122" s="13" customFormat="1" ht="12">
      <c r="A122" s="53"/>
    </row>
    <row r="123" s="13" customFormat="1" ht="12">
      <c r="A123" s="53"/>
    </row>
    <row r="124" s="13" customFormat="1" ht="12">
      <c r="A124" s="53"/>
    </row>
    <row r="125" s="13" customFormat="1" ht="12">
      <c r="A125" s="53"/>
    </row>
    <row r="126" s="13" customFormat="1" ht="12">
      <c r="A126" s="53"/>
    </row>
    <row r="127" s="13" customFormat="1" ht="12">
      <c r="A127" s="53"/>
    </row>
    <row r="128" s="13" customFormat="1" ht="12">
      <c r="A128" s="53"/>
    </row>
    <row r="129" spans="21:22" ht="12">
      <c r="U129" s="13"/>
      <c r="V129" s="13"/>
    </row>
    <row r="130" spans="21:22" ht="12">
      <c r="U130" s="13"/>
      <c r="V130" s="13"/>
    </row>
    <row r="131" spans="21:22" ht="12">
      <c r="U131" s="13"/>
      <c r="V131" s="13"/>
    </row>
    <row r="132" spans="21:22" ht="12">
      <c r="U132" s="13"/>
      <c r="V132" s="13"/>
    </row>
    <row r="133" spans="21:22" ht="12">
      <c r="U133" s="13"/>
      <c r="V133" s="13"/>
    </row>
    <row r="134" spans="21:22" ht="12">
      <c r="U134" s="13"/>
      <c r="V134" s="13"/>
    </row>
    <row r="135" spans="21:22" ht="12">
      <c r="U135" s="13"/>
      <c r="V135" s="13"/>
    </row>
    <row r="136" spans="21:22" ht="12">
      <c r="U136" s="13"/>
      <c r="V136" s="13"/>
    </row>
    <row r="137" spans="21:22" ht="12">
      <c r="U137" s="13"/>
      <c r="V137" s="13"/>
    </row>
    <row r="138" spans="21:22" ht="12">
      <c r="U138" s="13"/>
      <c r="V138" s="13"/>
    </row>
    <row r="139" spans="21:22" ht="12">
      <c r="U139" s="13"/>
      <c r="V139" s="13"/>
    </row>
    <row r="140" spans="21:22" ht="12">
      <c r="U140" s="13"/>
      <c r="V140" s="13"/>
    </row>
    <row r="141" spans="21:22" ht="12">
      <c r="U141" s="13"/>
      <c r="V141" s="13"/>
    </row>
    <row r="142" spans="21:22" ht="12">
      <c r="U142" s="13"/>
      <c r="V142" s="13"/>
    </row>
    <row r="143" spans="21:22" ht="12">
      <c r="U143" s="13"/>
      <c r="V143" s="13"/>
    </row>
    <row r="144" spans="21:22" ht="12">
      <c r="U144" s="13"/>
      <c r="V144" s="13"/>
    </row>
    <row r="145" spans="21:22" ht="12">
      <c r="U145" s="13"/>
      <c r="V145" s="13"/>
    </row>
    <row r="146" spans="21:22" ht="12">
      <c r="U146" s="13"/>
      <c r="V146" s="13"/>
    </row>
    <row r="147" spans="21:22" ht="12">
      <c r="U147" s="13"/>
      <c r="V147" s="13"/>
    </row>
    <row r="148" spans="21:22" ht="12">
      <c r="U148" s="13"/>
      <c r="V148" s="13"/>
    </row>
    <row r="149" spans="21:22" ht="12">
      <c r="U149" s="13"/>
      <c r="V149" s="13"/>
    </row>
    <row r="150" spans="21:22" ht="12">
      <c r="U150" s="13"/>
      <c r="V150" s="13"/>
    </row>
    <row r="151" spans="21:22" ht="12">
      <c r="U151" s="13"/>
      <c r="V151" s="13"/>
    </row>
    <row r="152" spans="21:22" ht="12">
      <c r="U152" s="13"/>
      <c r="V152" s="13"/>
    </row>
    <row r="153" spans="21:22" ht="12">
      <c r="U153" s="13"/>
      <c r="V153" s="13"/>
    </row>
    <row r="154" spans="21:22" ht="12">
      <c r="U154" s="13"/>
      <c r="V154" s="13"/>
    </row>
    <row r="155" spans="21:22" ht="12">
      <c r="U155" s="13"/>
      <c r="V155" s="13"/>
    </row>
    <row r="156" spans="21:22" ht="12">
      <c r="U156" s="13"/>
      <c r="V156" s="13"/>
    </row>
    <row r="157" spans="21:22" ht="12">
      <c r="U157" s="13"/>
      <c r="V157" s="13"/>
    </row>
    <row r="158" spans="21:22" ht="12">
      <c r="U158" s="13"/>
      <c r="V158" s="13"/>
    </row>
    <row r="159" spans="21:22" ht="12">
      <c r="U159" s="13"/>
      <c r="V159" s="13"/>
    </row>
    <row r="160" spans="21:22" ht="12">
      <c r="U160" s="13"/>
      <c r="V160" s="13"/>
    </row>
    <row r="161" spans="21:22" ht="12">
      <c r="U161" s="13"/>
      <c r="V161" s="13"/>
    </row>
    <row r="162" spans="21:22" ht="12">
      <c r="U162" s="13"/>
      <c r="V162" s="13"/>
    </row>
    <row r="163" spans="21:22" ht="12">
      <c r="U163" s="13"/>
      <c r="V163" s="13"/>
    </row>
    <row r="164" spans="21:22" ht="12">
      <c r="U164" s="13"/>
      <c r="V164" s="13"/>
    </row>
    <row r="165" spans="21:22" ht="12">
      <c r="U165" s="13"/>
      <c r="V165" s="13"/>
    </row>
    <row r="166" spans="21:22" ht="12">
      <c r="U166" s="13"/>
      <c r="V166" s="13"/>
    </row>
    <row r="167" spans="21:22" ht="12">
      <c r="U167" s="13"/>
      <c r="V167" s="13"/>
    </row>
    <row r="168" spans="21:22" ht="12">
      <c r="U168" s="13"/>
      <c r="V168" s="13"/>
    </row>
    <row r="169" spans="21:22" ht="12">
      <c r="U169" s="13"/>
      <c r="V169" s="13"/>
    </row>
    <row r="170" spans="21:22" ht="12">
      <c r="U170" s="13"/>
      <c r="V170" s="13"/>
    </row>
    <row r="171" spans="21:22" ht="12">
      <c r="U171" s="13"/>
      <c r="V171" s="13"/>
    </row>
    <row r="172" spans="21:22" ht="12">
      <c r="U172" s="13"/>
      <c r="V172" s="13"/>
    </row>
    <row r="173" spans="21:22" ht="12">
      <c r="U173" s="13"/>
      <c r="V173" s="13"/>
    </row>
    <row r="174" spans="21:22" ht="12">
      <c r="U174" s="13"/>
      <c r="V174" s="13"/>
    </row>
    <row r="175" spans="21:22" ht="12">
      <c r="U175" s="13"/>
      <c r="V175" s="13"/>
    </row>
    <row r="176" spans="21:22" ht="12">
      <c r="U176" s="13"/>
      <c r="V176" s="13"/>
    </row>
    <row r="177" spans="21:22" ht="12">
      <c r="U177" s="13"/>
      <c r="V177" s="13"/>
    </row>
    <row r="178" spans="21:22" ht="12">
      <c r="U178" s="13"/>
      <c r="V178" s="13"/>
    </row>
    <row r="179" spans="21:22" ht="12">
      <c r="U179" s="13"/>
      <c r="V179" s="13"/>
    </row>
    <row r="180" spans="21:22" ht="12">
      <c r="U180" s="13"/>
      <c r="V180" s="13"/>
    </row>
    <row r="181" spans="21:22" ht="12">
      <c r="U181" s="13"/>
      <c r="V181" s="13"/>
    </row>
    <row r="182" spans="21:22" ht="12">
      <c r="U182" s="13"/>
      <c r="V182" s="13"/>
    </row>
    <row r="183" spans="21:22" ht="12">
      <c r="U183" s="13"/>
      <c r="V183" s="13"/>
    </row>
    <row r="184" spans="21:22" ht="12">
      <c r="U184" s="13"/>
      <c r="V184" s="13"/>
    </row>
    <row r="185" spans="21:22" ht="12">
      <c r="U185" s="13"/>
      <c r="V185" s="13"/>
    </row>
    <row r="186" spans="21:22" ht="12">
      <c r="U186" s="13"/>
      <c r="V186" s="13"/>
    </row>
    <row r="187" spans="21:22" ht="12">
      <c r="U187" s="13"/>
      <c r="V187" s="13"/>
    </row>
    <row r="188" spans="21:22" ht="12">
      <c r="U188" s="13"/>
      <c r="V188" s="13"/>
    </row>
    <row r="189" spans="21:22" ht="12">
      <c r="U189" s="13"/>
      <c r="V189" s="13"/>
    </row>
    <row r="190" spans="21:22" ht="12">
      <c r="U190" s="13"/>
      <c r="V190" s="13"/>
    </row>
    <row r="191" spans="21:22" ht="12">
      <c r="U191" s="13"/>
      <c r="V191" s="13"/>
    </row>
    <row r="192" spans="21:22" ht="12">
      <c r="U192" s="13"/>
      <c r="V192" s="13"/>
    </row>
    <row r="193" spans="21:22" ht="12">
      <c r="U193" s="13"/>
      <c r="V193" s="13"/>
    </row>
    <row r="194" spans="21:22" ht="12">
      <c r="U194" s="13"/>
      <c r="V194" s="13"/>
    </row>
    <row r="195" spans="21:22" ht="12">
      <c r="U195" s="13"/>
      <c r="V195" s="13"/>
    </row>
    <row r="196" spans="21:22" ht="12">
      <c r="U196" s="13"/>
      <c r="V196" s="13"/>
    </row>
    <row r="197" spans="21:22" ht="12">
      <c r="U197" s="13"/>
      <c r="V197" s="13"/>
    </row>
    <row r="198" spans="21:22" ht="12">
      <c r="U198" s="13"/>
      <c r="V198" s="13"/>
    </row>
    <row r="199" spans="21:22" ht="12">
      <c r="U199" s="13"/>
      <c r="V199" s="13"/>
    </row>
    <row r="200" spans="21:22" ht="12">
      <c r="U200" s="13"/>
      <c r="V200" s="13"/>
    </row>
    <row r="201" spans="21:22" ht="12">
      <c r="U201" s="13"/>
      <c r="V201" s="13"/>
    </row>
  </sheetData>
  <mergeCells count="2">
    <mergeCell ref="B1:G1"/>
    <mergeCell ref="B2:G2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2009-04-02T04:15:46Z</dcterms:created>
  <dcterms:modified xsi:type="dcterms:W3CDTF">2009-04-02T04:16:06Z</dcterms:modified>
  <cp:category/>
  <cp:version/>
  <cp:contentType/>
  <cp:contentStatus/>
</cp:coreProperties>
</file>