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54" sheetId="1" r:id="rId1"/>
  </sheets>
  <definedNames>
    <definedName name="_xlnm.Print_Area" localSheetId="0">'254'!$A$1:$J$31</definedName>
  </definedNames>
  <calcPr fullCalcOnLoad="1"/>
</workbook>
</file>

<file path=xl/sharedStrings.xml><?xml version="1.0" encoding="utf-8"?>
<sst xmlns="http://schemas.openxmlformats.org/spreadsheetml/2006/main" count="45" uniqueCount="27">
  <si>
    <t xml:space="preserve"> (単位  件)</t>
  </si>
  <si>
    <t>受　　理　　件　　数</t>
  </si>
  <si>
    <t>旧 受</t>
  </si>
  <si>
    <t>総数</t>
  </si>
  <si>
    <t>申立</t>
  </si>
  <si>
    <t>職権</t>
  </si>
  <si>
    <t>移送</t>
  </si>
  <si>
    <t>その他</t>
  </si>
  <si>
    <t>一般・商事調停</t>
  </si>
  <si>
    <t>宅地建物調停</t>
  </si>
  <si>
    <t>農事調停</t>
  </si>
  <si>
    <t>交通調停</t>
  </si>
  <si>
    <t>総　数</t>
  </si>
  <si>
    <t>申　立</t>
  </si>
  <si>
    <t>公害等調停</t>
  </si>
  <si>
    <t>資料：大分地方裁判所</t>
  </si>
  <si>
    <t>254. 民　事　調　停　事　件</t>
  </si>
  <si>
    <t xml:space="preserve">   A.  地　方　裁　判　所　（　含　支　部　）</t>
  </si>
  <si>
    <t>年 次 お よ び 事 件</t>
  </si>
  <si>
    <t>既  済    件  数</t>
  </si>
  <si>
    <t>未  済    件  数</t>
  </si>
  <si>
    <t>総　数</t>
  </si>
  <si>
    <t>新　           受</t>
  </si>
  <si>
    <t>平成3年</t>
  </si>
  <si>
    <t xml:space="preserve">           4  　</t>
  </si>
  <si>
    <t xml:space="preserve">           5  　</t>
  </si>
  <si>
    <t xml:space="preserve">         Ｂ.  簡　易　裁　判　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</si>
</sst>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_);[Red]\(0\)"/>
    <numFmt numFmtId="190" formatCode="#,##0;&quot;△ &quot;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Continuous" vertical="center"/>
      <protection/>
    </xf>
    <xf numFmtId="49" fontId="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 applyProtection="1">
      <alignment horizontal="left"/>
      <protection/>
    </xf>
    <xf numFmtId="49" fontId="7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/>
    </xf>
    <xf numFmtId="49" fontId="8" fillId="0" borderId="2" xfId="0" applyNumberFormat="1" applyFont="1" applyBorder="1" applyAlignment="1" applyProtection="1">
      <alignment horizontal="center" vertical="center"/>
      <protection/>
    </xf>
    <xf numFmtId="49" fontId="10" fillId="0" borderId="3" xfId="0" applyNumberFormat="1" applyFont="1" applyBorder="1" applyAlignment="1" applyProtection="1">
      <alignment horizontal="centerContinuous" vertical="center"/>
      <protection/>
    </xf>
    <xf numFmtId="49" fontId="10" fillId="0" borderId="4" xfId="0" applyNumberFormat="1" applyFont="1" applyBorder="1" applyAlignment="1" applyProtection="1">
      <alignment horizontal="centerContinuous" vertical="center"/>
      <protection/>
    </xf>
    <xf numFmtId="49" fontId="10" fillId="0" borderId="5" xfId="0" applyNumberFormat="1" applyFont="1" applyBorder="1" applyAlignment="1" applyProtection="1">
      <alignment horizontal="centerContinuous" vertical="center"/>
      <protection/>
    </xf>
    <xf numFmtId="49" fontId="10" fillId="0" borderId="6" xfId="0" applyNumberFormat="1" applyFont="1" applyBorder="1" applyAlignment="1" applyProtection="1">
      <alignment horizontal="center" vertical="center" wrapText="1"/>
      <protection/>
    </xf>
    <xf numFmtId="49" fontId="10" fillId="0" borderId="7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Continuous" vertical="center"/>
      <protection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 applyProtection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41" fontId="8" fillId="0" borderId="0" xfId="16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49" fontId="8" fillId="0" borderId="8" xfId="0" applyNumberFormat="1" applyFont="1" applyBorder="1" applyAlignment="1" applyProtection="1" quotePrefix="1">
      <alignment horizontal="center"/>
      <protection locked="0"/>
    </xf>
    <xf numFmtId="49" fontId="8" fillId="0" borderId="8" xfId="0" applyNumberFormat="1" applyFont="1" applyBorder="1" applyAlignment="1">
      <alignment horizontal="distributed"/>
    </xf>
    <xf numFmtId="41" fontId="8" fillId="0" borderId="0" xfId="16" applyNumberFormat="1" applyFont="1" applyAlignment="1">
      <alignment/>
    </xf>
    <xf numFmtId="41" fontId="8" fillId="0" borderId="0" xfId="16" applyNumberFormat="1" applyFont="1" applyBorder="1" applyAlignment="1">
      <alignment/>
    </xf>
    <xf numFmtId="49" fontId="12" fillId="0" borderId="8" xfId="0" applyNumberFormat="1" applyFont="1" applyBorder="1" applyAlignment="1" applyProtection="1" quotePrefix="1">
      <alignment horizontal="center"/>
      <protection locked="0"/>
    </xf>
    <xf numFmtId="41" fontId="12" fillId="0" borderId="0" xfId="16" applyNumberFormat="1" applyFont="1" applyAlignment="1">
      <alignment/>
    </xf>
    <xf numFmtId="41" fontId="12" fillId="0" borderId="0" xfId="16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8" xfId="0" applyFont="1" applyBorder="1" applyAlignment="1">
      <alignment horizontal="distributed"/>
    </xf>
    <xf numFmtId="41" fontId="8" fillId="0" borderId="0" xfId="16" applyNumberFormat="1" applyFont="1" applyAlignment="1" applyProtection="1">
      <alignment/>
      <protection/>
    </xf>
    <xf numFmtId="0" fontId="8" fillId="0" borderId="13" xfId="0" applyFont="1" applyBorder="1" applyAlignment="1">
      <alignment horizontal="distributed" vertical="center"/>
    </xf>
    <xf numFmtId="41" fontId="8" fillId="0" borderId="10" xfId="16" applyNumberFormat="1" applyFont="1" applyBorder="1" applyAlignment="1">
      <alignment vertical="center"/>
    </xf>
    <xf numFmtId="41" fontId="8" fillId="0" borderId="10" xfId="16" applyNumberFormat="1" applyFont="1" applyBorder="1" applyAlignment="1" applyProtection="1">
      <alignment vertical="center"/>
      <protection locked="0"/>
    </xf>
    <xf numFmtId="41" fontId="8" fillId="0" borderId="10" xfId="16" applyNumberFormat="1" applyFont="1" applyBorder="1" applyAlignment="1" applyProtection="1">
      <alignment vertical="center"/>
      <protection/>
    </xf>
    <xf numFmtId="41" fontId="8" fillId="0" borderId="0" xfId="16" applyNumberFormat="1" applyFont="1" applyBorder="1" applyAlignment="1">
      <alignment vertical="center"/>
    </xf>
    <xf numFmtId="41" fontId="8" fillId="0" borderId="0" xfId="16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10" fillId="0" borderId="12" xfId="0" applyNumberFormat="1" applyFont="1" applyBorder="1" applyAlignment="1" applyProtection="1">
      <alignment horizontal="centerContinuous" vertical="center"/>
      <protection/>
    </xf>
    <xf numFmtId="49" fontId="10" fillId="0" borderId="13" xfId="0" applyNumberFormat="1" applyFont="1" applyBorder="1" applyAlignment="1" applyProtection="1">
      <alignment horizontal="centerContinuous" vertical="center"/>
      <protection/>
    </xf>
    <xf numFmtId="41" fontId="8" fillId="0" borderId="12" xfId="16" applyNumberFormat="1" applyFont="1" applyBorder="1" applyAlignment="1" applyProtection="1">
      <alignment/>
      <protection locked="0"/>
    </xf>
    <xf numFmtId="41" fontId="8" fillId="0" borderId="12" xfId="16" applyNumberFormat="1" applyFont="1" applyBorder="1" applyAlignment="1">
      <alignment/>
    </xf>
    <xf numFmtId="41" fontId="12" fillId="0" borderId="12" xfId="16" applyNumberFormat="1" applyFont="1" applyBorder="1" applyAlignment="1">
      <alignment/>
    </xf>
    <xf numFmtId="41" fontId="8" fillId="0" borderId="3" xfId="16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75" workbookViewId="0" topLeftCell="A1">
      <selection activeCell="H8" sqref="H8"/>
    </sheetView>
  </sheetViews>
  <sheetFormatPr defaultColWidth="9.00390625" defaultRowHeight="13.5"/>
  <cols>
    <col min="1" max="1" width="20.25390625" style="34" customWidth="1"/>
    <col min="2" max="11" width="7.625" style="34" customWidth="1"/>
    <col min="12" max="12" width="5.00390625" style="34" customWidth="1"/>
    <col min="13" max="13" width="7.125" style="34" customWidth="1"/>
    <col min="14" max="14" width="7.25390625" style="34" customWidth="1"/>
    <col min="15" max="15" width="5.00390625" style="34" customWidth="1"/>
    <col min="16" max="16" width="3.875" style="34" customWidth="1"/>
    <col min="17" max="17" width="4.50390625" style="34" customWidth="1"/>
    <col min="18" max="18" width="8.50390625" style="34" customWidth="1"/>
    <col min="19" max="19" width="5.125" style="34" customWidth="1"/>
    <col min="20" max="16384" width="9.00390625" style="34" customWidth="1"/>
  </cols>
  <sheetData>
    <row r="1" spans="1:10" s="4" customFormat="1" ht="21" customHeight="1">
      <c r="A1" s="1" t="s">
        <v>16</v>
      </c>
      <c r="B1" s="2"/>
      <c r="C1" s="3"/>
      <c r="D1" s="1"/>
      <c r="E1" s="1"/>
      <c r="F1" s="1"/>
      <c r="G1" s="1"/>
      <c r="H1" s="3"/>
      <c r="I1" s="3"/>
      <c r="J1" s="3"/>
    </row>
    <row r="2" spans="1:10" s="4" customFormat="1" ht="18" customHeight="1" thickBot="1">
      <c r="A2" s="5" t="s">
        <v>0</v>
      </c>
      <c r="B2" s="6"/>
      <c r="C2" s="7" t="s">
        <v>17</v>
      </c>
      <c r="D2" s="7"/>
      <c r="E2" s="7"/>
      <c r="F2" s="7"/>
      <c r="G2" s="7"/>
      <c r="H2" s="8"/>
      <c r="I2" s="6"/>
      <c r="J2" s="6"/>
    </row>
    <row r="3" spans="1:19" s="17" customFormat="1" ht="15" customHeight="1" thickTop="1">
      <c r="A3" s="9" t="s">
        <v>18</v>
      </c>
      <c r="B3" s="10" t="s">
        <v>1</v>
      </c>
      <c r="C3" s="11"/>
      <c r="D3" s="11"/>
      <c r="E3" s="11"/>
      <c r="F3" s="11"/>
      <c r="G3" s="11"/>
      <c r="H3" s="12"/>
      <c r="I3" s="13" t="s">
        <v>19</v>
      </c>
      <c r="J3" s="14" t="s">
        <v>20</v>
      </c>
      <c r="K3" s="15"/>
      <c r="L3" s="15"/>
      <c r="M3" s="15"/>
      <c r="N3" s="15"/>
      <c r="O3" s="15"/>
      <c r="P3" s="15"/>
      <c r="Q3" s="15"/>
      <c r="R3" s="16"/>
      <c r="S3" s="16"/>
    </row>
    <row r="4" spans="1:19" s="17" customFormat="1" ht="14.25" customHeight="1">
      <c r="A4" s="18"/>
      <c r="B4" s="19" t="s">
        <v>21</v>
      </c>
      <c r="C4" s="19" t="s">
        <v>2</v>
      </c>
      <c r="D4" s="20" t="s">
        <v>22</v>
      </c>
      <c r="E4" s="20"/>
      <c r="F4" s="20"/>
      <c r="G4" s="20"/>
      <c r="H4" s="20"/>
      <c r="I4" s="21"/>
      <c r="J4" s="22"/>
      <c r="K4" s="15"/>
      <c r="L4" s="16"/>
      <c r="M4" s="15"/>
      <c r="N4" s="15"/>
      <c r="O4" s="15"/>
      <c r="P4" s="15"/>
      <c r="Q4" s="15"/>
      <c r="R4" s="16"/>
      <c r="S4" s="16"/>
    </row>
    <row r="5" spans="1:19" s="17" customFormat="1" ht="14.25" customHeight="1">
      <c r="A5" s="23"/>
      <c r="B5" s="24"/>
      <c r="C5" s="24"/>
      <c r="D5" s="25" t="s">
        <v>3</v>
      </c>
      <c r="E5" s="25" t="s">
        <v>4</v>
      </c>
      <c r="F5" s="25" t="s">
        <v>5</v>
      </c>
      <c r="G5" s="25" t="s">
        <v>6</v>
      </c>
      <c r="H5" s="26" t="s">
        <v>7</v>
      </c>
      <c r="I5" s="27"/>
      <c r="J5" s="28"/>
      <c r="K5" s="29"/>
      <c r="L5" s="29"/>
      <c r="M5" s="29"/>
      <c r="N5" s="29"/>
      <c r="O5" s="29"/>
      <c r="P5" s="29"/>
      <c r="Q5" s="30"/>
      <c r="R5" s="29"/>
      <c r="S5" s="29"/>
    </row>
    <row r="6" spans="1:19" ht="14.25" customHeight="1">
      <c r="A6" s="31" t="s">
        <v>23</v>
      </c>
      <c r="B6" s="32">
        <v>11</v>
      </c>
      <c r="C6" s="32">
        <v>2</v>
      </c>
      <c r="D6" s="32">
        <v>9</v>
      </c>
      <c r="E6" s="32">
        <v>7</v>
      </c>
      <c r="F6" s="32">
        <v>2</v>
      </c>
      <c r="G6" s="32">
        <v>0</v>
      </c>
      <c r="H6" s="32">
        <v>0</v>
      </c>
      <c r="I6" s="32">
        <v>7</v>
      </c>
      <c r="J6" s="32">
        <v>4</v>
      </c>
      <c r="K6" s="33"/>
      <c r="L6" s="33"/>
      <c r="M6" s="33"/>
      <c r="N6" s="33"/>
      <c r="O6" s="33"/>
      <c r="P6" s="33"/>
      <c r="Q6" s="33"/>
      <c r="R6" s="33"/>
      <c r="S6" s="33"/>
    </row>
    <row r="7" spans="1:19" ht="13.5" customHeight="1">
      <c r="A7" s="35" t="s">
        <v>24</v>
      </c>
      <c r="B7" s="32">
        <v>12</v>
      </c>
      <c r="C7" s="32">
        <v>4</v>
      </c>
      <c r="D7" s="32">
        <v>8</v>
      </c>
      <c r="E7" s="32">
        <v>7</v>
      </c>
      <c r="F7" s="32">
        <v>1</v>
      </c>
      <c r="G7" s="32">
        <v>0</v>
      </c>
      <c r="H7" s="32">
        <v>0</v>
      </c>
      <c r="I7" s="32">
        <v>6</v>
      </c>
      <c r="J7" s="32">
        <v>6</v>
      </c>
      <c r="K7" s="33"/>
      <c r="L7" s="33"/>
      <c r="M7" s="33"/>
      <c r="N7" s="33"/>
      <c r="O7" s="33"/>
      <c r="P7" s="33"/>
      <c r="Q7" s="33"/>
      <c r="R7" s="33"/>
      <c r="S7" s="33"/>
    </row>
    <row r="8" spans="1:19" ht="13.5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  <c r="R8" s="38"/>
      <c r="S8" s="38"/>
    </row>
    <row r="9" spans="1:19" s="42" customFormat="1" ht="13.5" customHeight="1">
      <c r="A9" s="39" t="s">
        <v>25</v>
      </c>
      <c r="B9" s="40">
        <f aca="true" t="shared" si="0" ref="B9:J9">SUM(B11:B14)</f>
        <v>8</v>
      </c>
      <c r="C9" s="40">
        <f t="shared" si="0"/>
        <v>6</v>
      </c>
      <c r="D9" s="40">
        <f t="shared" si="0"/>
        <v>2</v>
      </c>
      <c r="E9" s="40">
        <f t="shared" si="0"/>
        <v>1</v>
      </c>
      <c r="F9" s="40">
        <f t="shared" si="0"/>
        <v>1</v>
      </c>
      <c r="G9" s="40">
        <f t="shared" si="0"/>
        <v>0</v>
      </c>
      <c r="H9" s="40">
        <f t="shared" si="0"/>
        <v>0</v>
      </c>
      <c r="I9" s="40">
        <f t="shared" si="0"/>
        <v>8</v>
      </c>
      <c r="J9" s="40">
        <f t="shared" si="0"/>
        <v>0</v>
      </c>
      <c r="K9" s="41"/>
      <c r="L9" s="41"/>
      <c r="M9" s="41"/>
      <c r="N9" s="41"/>
      <c r="O9" s="41"/>
      <c r="P9" s="41"/>
      <c r="Q9" s="41"/>
      <c r="R9" s="41"/>
      <c r="S9" s="41"/>
    </row>
    <row r="10" spans="1:19" ht="11.25" customHeight="1">
      <c r="A10" s="43"/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3.5" customHeight="1">
      <c r="A11" s="43" t="s">
        <v>8</v>
      </c>
      <c r="B11" s="37">
        <v>2</v>
      </c>
      <c r="C11" s="32">
        <v>1</v>
      </c>
      <c r="D11" s="44">
        <f>SUM(E11:H11)</f>
        <v>1</v>
      </c>
      <c r="E11" s="32">
        <v>0</v>
      </c>
      <c r="F11" s="32">
        <v>1</v>
      </c>
      <c r="G11" s="32">
        <v>0</v>
      </c>
      <c r="H11" s="32">
        <v>0</v>
      </c>
      <c r="I11" s="32">
        <v>2</v>
      </c>
      <c r="J11" s="32">
        <v>0</v>
      </c>
      <c r="K11" s="38"/>
      <c r="L11" s="33"/>
      <c r="M11" s="38"/>
      <c r="N11" s="33"/>
      <c r="O11" s="33"/>
      <c r="P11" s="33"/>
      <c r="Q11" s="33"/>
      <c r="R11" s="33"/>
      <c r="S11" s="33"/>
    </row>
    <row r="12" spans="1:19" ht="13.5" customHeight="1">
      <c r="A12" s="43" t="s">
        <v>9</v>
      </c>
      <c r="B12" s="37">
        <f>C12+D12</f>
        <v>0</v>
      </c>
      <c r="C12" s="32">
        <v>0</v>
      </c>
      <c r="D12" s="44">
        <f>SUM(E12:H12)</f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8"/>
      <c r="L12" s="33"/>
      <c r="M12" s="38"/>
      <c r="N12" s="33"/>
      <c r="O12" s="33"/>
      <c r="P12" s="33"/>
      <c r="Q12" s="33"/>
      <c r="R12" s="33"/>
      <c r="S12" s="33"/>
    </row>
    <row r="13" spans="1:19" ht="13.5" customHeight="1">
      <c r="A13" s="43" t="s">
        <v>10</v>
      </c>
      <c r="B13" s="37">
        <v>6</v>
      </c>
      <c r="C13" s="32">
        <v>5</v>
      </c>
      <c r="D13" s="44">
        <f>SUM(E13:H13)</f>
        <v>1</v>
      </c>
      <c r="E13" s="32">
        <v>1</v>
      </c>
      <c r="F13" s="32">
        <v>0</v>
      </c>
      <c r="G13" s="32">
        <v>0</v>
      </c>
      <c r="H13" s="32">
        <v>0</v>
      </c>
      <c r="I13" s="32">
        <v>6</v>
      </c>
      <c r="J13" s="32">
        <v>0</v>
      </c>
      <c r="K13" s="38"/>
      <c r="L13" s="33"/>
      <c r="M13" s="38"/>
      <c r="N13" s="33"/>
      <c r="O13" s="33"/>
      <c r="P13" s="33"/>
      <c r="Q13" s="33"/>
      <c r="R13" s="33"/>
      <c r="S13" s="33"/>
    </row>
    <row r="14" spans="1:19" s="51" customFormat="1" ht="16.5" customHeight="1">
      <c r="A14" s="45" t="s">
        <v>11</v>
      </c>
      <c r="B14" s="46">
        <f>C14+D14</f>
        <v>0</v>
      </c>
      <c r="C14" s="47">
        <v>0</v>
      </c>
      <c r="D14" s="48">
        <f>SUM(E14:H14)</f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9"/>
      <c r="L14" s="50"/>
      <c r="M14" s="49"/>
      <c r="N14" s="50"/>
      <c r="O14" s="50"/>
      <c r="P14" s="50"/>
      <c r="Q14" s="50"/>
      <c r="R14" s="50"/>
      <c r="S14" s="50"/>
    </row>
    <row r="15" spans="1:19" ht="13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53"/>
      <c r="M15" s="53"/>
      <c r="N15" s="53"/>
      <c r="O15" s="53"/>
      <c r="P15" s="53"/>
      <c r="Q15" s="53"/>
      <c r="R15" s="53"/>
      <c r="S15" s="53"/>
    </row>
    <row r="16" spans="1:10" s="4" customFormat="1" ht="17.25" customHeight="1" thickBot="1">
      <c r="A16" s="5" t="s">
        <v>0</v>
      </c>
      <c r="B16" s="6"/>
      <c r="C16" s="7" t="s">
        <v>26</v>
      </c>
      <c r="D16" s="7"/>
      <c r="E16" s="7"/>
      <c r="F16" s="7"/>
      <c r="G16" s="7"/>
      <c r="H16" s="6"/>
      <c r="I16" s="6"/>
      <c r="J16" s="6"/>
    </row>
    <row r="17" spans="1:10" s="17" customFormat="1" ht="14.25" customHeight="1" thickTop="1">
      <c r="A17" s="9" t="s">
        <v>18</v>
      </c>
      <c r="B17" s="54" t="s">
        <v>1</v>
      </c>
      <c r="C17" s="20"/>
      <c r="D17" s="20"/>
      <c r="E17" s="20"/>
      <c r="F17" s="20"/>
      <c r="G17" s="20"/>
      <c r="H17" s="55"/>
      <c r="I17" s="13" t="s">
        <v>19</v>
      </c>
      <c r="J17" s="14" t="s">
        <v>20</v>
      </c>
    </row>
    <row r="18" spans="1:10" s="17" customFormat="1" ht="14.25" customHeight="1">
      <c r="A18" s="18"/>
      <c r="B18" s="19" t="s">
        <v>12</v>
      </c>
      <c r="C18" s="19" t="s">
        <v>2</v>
      </c>
      <c r="D18" s="20" t="s">
        <v>22</v>
      </c>
      <c r="E18" s="20"/>
      <c r="F18" s="20"/>
      <c r="G18" s="20"/>
      <c r="H18" s="20"/>
      <c r="I18" s="21"/>
      <c r="J18" s="22"/>
    </row>
    <row r="19" spans="1:10" s="17" customFormat="1" ht="14.25" customHeight="1">
      <c r="A19" s="23"/>
      <c r="B19" s="24"/>
      <c r="C19" s="24"/>
      <c r="D19" s="25" t="s">
        <v>12</v>
      </c>
      <c r="E19" s="25" t="s">
        <v>13</v>
      </c>
      <c r="F19" s="25" t="s">
        <v>5</v>
      </c>
      <c r="G19" s="25" t="s">
        <v>6</v>
      </c>
      <c r="H19" s="26" t="s">
        <v>7</v>
      </c>
      <c r="I19" s="27"/>
      <c r="J19" s="28"/>
    </row>
    <row r="20" spans="1:10" ht="14.25" customHeight="1">
      <c r="A20" s="31" t="s">
        <v>23</v>
      </c>
      <c r="B20" s="56">
        <v>1959</v>
      </c>
      <c r="C20" s="32">
        <v>315</v>
      </c>
      <c r="D20" s="32">
        <v>1644</v>
      </c>
      <c r="E20" s="32">
        <v>1486</v>
      </c>
      <c r="F20" s="32">
        <v>132</v>
      </c>
      <c r="G20" s="32">
        <v>26</v>
      </c>
      <c r="H20" s="32">
        <v>0</v>
      </c>
      <c r="I20" s="32">
        <v>1614</v>
      </c>
      <c r="J20" s="32">
        <v>345</v>
      </c>
    </row>
    <row r="21" spans="1:10" ht="13.5" customHeight="1">
      <c r="A21" s="35" t="s">
        <v>24</v>
      </c>
      <c r="B21" s="56">
        <v>1943</v>
      </c>
      <c r="C21" s="32">
        <v>345</v>
      </c>
      <c r="D21" s="32">
        <v>1598</v>
      </c>
      <c r="E21" s="32">
        <v>1494</v>
      </c>
      <c r="F21" s="32">
        <v>88</v>
      </c>
      <c r="G21" s="32">
        <v>16</v>
      </c>
      <c r="H21" s="32">
        <v>0</v>
      </c>
      <c r="I21" s="32">
        <v>1604</v>
      </c>
      <c r="J21" s="32">
        <v>339</v>
      </c>
    </row>
    <row r="22" spans="1:10" ht="13.5" customHeight="1">
      <c r="A22" s="36"/>
      <c r="B22" s="57"/>
      <c r="C22" s="37"/>
      <c r="D22" s="37"/>
      <c r="E22" s="37"/>
      <c r="F22" s="37"/>
      <c r="G22" s="37"/>
      <c r="H22" s="37"/>
      <c r="I22" s="37"/>
      <c r="J22" s="37"/>
    </row>
    <row r="23" spans="1:10" s="42" customFormat="1" ht="13.5" customHeight="1">
      <c r="A23" s="39" t="s">
        <v>25</v>
      </c>
      <c r="B23" s="58">
        <f aca="true" t="shared" si="1" ref="B23:J23">SUM(B25:B29)</f>
        <v>2604</v>
      </c>
      <c r="C23" s="40">
        <f t="shared" si="1"/>
        <v>339</v>
      </c>
      <c r="D23" s="40">
        <f t="shared" si="1"/>
        <v>2265</v>
      </c>
      <c r="E23" s="40">
        <f t="shared" si="1"/>
        <v>2062</v>
      </c>
      <c r="F23" s="40">
        <f t="shared" si="1"/>
        <v>202</v>
      </c>
      <c r="G23" s="40">
        <f t="shared" si="1"/>
        <v>1</v>
      </c>
      <c r="H23" s="40">
        <f t="shared" si="1"/>
        <v>0</v>
      </c>
      <c r="I23" s="40">
        <f t="shared" si="1"/>
        <v>2222</v>
      </c>
      <c r="J23" s="40">
        <f t="shared" si="1"/>
        <v>382</v>
      </c>
    </row>
    <row r="24" spans="1:10" ht="11.25" customHeight="1">
      <c r="A24" s="43"/>
      <c r="B24" s="57"/>
      <c r="C24" s="37"/>
      <c r="D24" s="37"/>
      <c r="E24" s="37"/>
      <c r="F24" s="37"/>
      <c r="G24" s="37"/>
      <c r="H24" s="37"/>
      <c r="I24" s="37"/>
      <c r="J24" s="37"/>
    </row>
    <row r="25" spans="1:10" ht="13.5" customHeight="1">
      <c r="A25" s="43" t="s">
        <v>8</v>
      </c>
      <c r="B25" s="57">
        <v>2438</v>
      </c>
      <c r="C25" s="32">
        <v>312</v>
      </c>
      <c r="D25" s="37">
        <f>SUM(E25:H25)</f>
        <v>2126</v>
      </c>
      <c r="E25" s="32">
        <v>1932</v>
      </c>
      <c r="F25" s="32">
        <v>193</v>
      </c>
      <c r="G25" s="32">
        <v>1</v>
      </c>
      <c r="H25" s="32">
        <v>0</v>
      </c>
      <c r="I25" s="32">
        <v>2106</v>
      </c>
      <c r="J25" s="32">
        <v>332</v>
      </c>
    </row>
    <row r="26" spans="1:10" ht="13.5" customHeight="1">
      <c r="A26" s="43" t="s">
        <v>9</v>
      </c>
      <c r="B26" s="57">
        <v>104</v>
      </c>
      <c r="C26" s="32">
        <v>16</v>
      </c>
      <c r="D26" s="38">
        <f>SUM(E26:H26)</f>
        <v>88</v>
      </c>
      <c r="E26" s="32">
        <v>81</v>
      </c>
      <c r="F26" s="32">
        <v>7</v>
      </c>
      <c r="G26" s="32">
        <v>0</v>
      </c>
      <c r="H26" s="32">
        <v>0</v>
      </c>
      <c r="I26" s="32">
        <v>67</v>
      </c>
      <c r="J26" s="32">
        <v>37</v>
      </c>
    </row>
    <row r="27" spans="1:10" ht="13.5" customHeight="1">
      <c r="A27" s="43" t="s">
        <v>10</v>
      </c>
      <c r="B27" s="57">
        <v>1</v>
      </c>
      <c r="C27" s="32">
        <v>1</v>
      </c>
      <c r="D27" s="38">
        <f>SUM(E27:H27)</f>
        <v>0</v>
      </c>
      <c r="E27" s="32">
        <v>0</v>
      </c>
      <c r="F27" s="32">
        <v>0</v>
      </c>
      <c r="G27" s="32">
        <v>0</v>
      </c>
      <c r="H27" s="32">
        <v>0</v>
      </c>
      <c r="I27" s="32">
        <v>1</v>
      </c>
      <c r="J27" s="32">
        <v>0</v>
      </c>
    </row>
    <row r="28" spans="1:10" ht="13.5" customHeight="1">
      <c r="A28" s="43" t="s">
        <v>11</v>
      </c>
      <c r="B28" s="57">
        <v>56</v>
      </c>
      <c r="C28" s="32">
        <v>7</v>
      </c>
      <c r="D28" s="38">
        <f>SUM(E28:H28)</f>
        <v>49</v>
      </c>
      <c r="E28" s="32">
        <v>47</v>
      </c>
      <c r="F28" s="32">
        <v>2</v>
      </c>
      <c r="G28" s="32">
        <v>0</v>
      </c>
      <c r="H28" s="32">
        <v>0</v>
      </c>
      <c r="I28" s="32">
        <v>45</v>
      </c>
      <c r="J28" s="32">
        <v>11</v>
      </c>
    </row>
    <row r="29" spans="1:10" s="51" customFormat="1" ht="16.5" customHeight="1">
      <c r="A29" s="45" t="s">
        <v>14</v>
      </c>
      <c r="B29" s="59">
        <v>5</v>
      </c>
      <c r="C29" s="47">
        <v>3</v>
      </c>
      <c r="D29" s="46">
        <f>SUM(E29:H29)</f>
        <v>2</v>
      </c>
      <c r="E29" s="47">
        <v>2</v>
      </c>
      <c r="F29" s="47">
        <v>0</v>
      </c>
      <c r="G29" s="47">
        <v>0</v>
      </c>
      <c r="H29" s="47">
        <v>0</v>
      </c>
      <c r="I29" s="47">
        <v>3</v>
      </c>
      <c r="J29" s="47">
        <v>2</v>
      </c>
    </row>
    <row r="30" ht="13.5" customHeight="1">
      <c r="A30" s="52" t="s">
        <v>15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mergeCells count="10">
    <mergeCell ref="A17:A19"/>
    <mergeCell ref="A3:A5"/>
    <mergeCell ref="I3:I5"/>
    <mergeCell ref="J3:J5"/>
    <mergeCell ref="I17:I19"/>
    <mergeCell ref="J17:J19"/>
    <mergeCell ref="B18:B19"/>
    <mergeCell ref="C18:C19"/>
    <mergeCell ref="B4:B5"/>
    <mergeCell ref="C4:C5"/>
  </mergeCells>
  <printOptions horizontalCentered="1"/>
  <pageMargins left="0.3937007874015748" right="0.3937007874015748" top="0.984251968503937" bottom="0.3937007874015748" header="1.299212598425197" footer="0.5118110236220472"/>
  <pageSetup horizontalDpi="400" verticalDpi="400" orientation="portrait" paperSize="9" r:id="rId1"/>
  <colBreaks count="1" manualBreakCount="1">
    <brk id="10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2009-04-02T05:27:06Z</dcterms:created>
  <dcterms:modified xsi:type="dcterms:W3CDTF">2009-04-02T05:27:16Z</dcterms:modified>
  <cp:category/>
  <cp:version/>
  <cp:contentType/>
  <cp:contentStatus/>
</cp:coreProperties>
</file>