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72" sheetId="1" r:id="rId1"/>
  </sheets>
  <definedNames>
    <definedName name="_xlnm.Print_Area" localSheetId="0">'272'!$A$1:$R$32</definedName>
  </definedNames>
  <calcPr fullCalcOnLoad="1"/>
</workbook>
</file>

<file path=xl/sharedStrings.xml><?xml version="1.0" encoding="utf-8"?>
<sst xmlns="http://schemas.openxmlformats.org/spreadsheetml/2006/main" count="49" uniqueCount="48">
  <si>
    <t>(単位  人､千円)</t>
  </si>
  <si>
    <t>年次および</t>
  </si>
  <si>
    <t>利　用　交　通　機　関　別　観　光　客　数</t>
  </si>
  <si>
    <t>消　　費　　額</t>
  </si>
  <si>
    <t>市町村</t>
  </si>
  <si>
    <t>総  数</t>
  </si>
  <si>
    <t>構成比</t>
  </si>
  <si>
    <t>列  車</t>
  </si>
  <si>
    <t>バ  ス</t>
  </si>
  <si>
    <t>自家用車</t>
  </si>
  <si>
    <t>船  舶</t>
  </si>
  <si>
    <t>その他</t>
  </si>
  <si>
    <t xml:space="preserve">  (%)</t>
  </si>
  <si>
    <t>タクシー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</si>
  <si>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</si>
  <si>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</si>
  <si>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</si>
  <si>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</si>
  <si>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</si>
  <si>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</si>
  <si>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</si>
  <si>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</si>
  <si>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 xml:space="preserve">       5</t>
  </si>
  <si>
    <t>　272．交　 通 　機 　関 　別 　観 　光      　客　 数 　及 　び 　消 　費 　額</t>
  </si>
  <si>
    <t>標示年月</t>
  </si>
  <si>
    <t>平成3年</t>
  </si>
  <si>
    <t xml:space="preserve">       4</t>
  </si>
  <si>
    <t xml:space="preserve">       6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</si>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</sst>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8" fontId="8" fillId="0" borderId="0" xfId="16" applyFont="1" applyAlignment="1" applyProtection="1">
      <alignment/>
      <protection locked="0"/>
    </xf>
    <xf numFmtId="38" fontId="8" fillId="0" borderId="0" xfId="16" applyFont="1" applyAlignment="1" applyProtection="1">
      <alignment horizontal="left"/>
      <protection locked="0"/>
    </xf>
    <xf numFmtId="49" fontId="8" fillId="0" borderId="0" xfId="16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38" fontId="7" fillId="0" borderId="1" xfId="16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38" fontId="7" fillId="0" borderId="1" xfId="16" applyFont="1" applyBorder="1" applyAlignment="1" applyProtection="1">
      <alignment/>
      <protection locked="0"/>
    </xf>
    <xf numFmtId="49" fontId="7" fillId="0" borderId="1" xfId="16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10" fillId="0" borderId="2" xfId="0" applyFont="1" applyBorder="1" applyAlignment="1" applyProtection="1">
      <alignment horizontal="distributed"/>
      <protection locked="0"/>
    </xf>
    <xf numFmtId="0" fontId="10" fillId="0" borderId="3" xfId="0" applyFont="1" applyBorder="1" applyAlignment="1" applyProtection="1">
      <alignment horizontal="distributed"/>
      <protection locked="0"/>
    </xf>
    <xf numFmtId="38" fontId="7" fillId="0" borderId="4" xfId="16" applyFont="1" applyBorder="1" applyAlignment="1" applyProtection="1">
      <alignment/>
      <protection locked="0"/>
    </xf>
    <xf numFmtId="38" fontId="7" fillId="0" borderId="5" xfId="16" applyFont="1" applyBorder="1" applyAlignment="1" applyProtection="1">
      <alignment horizontal="left"/>
      <protection locked="0"/>
    </xf>
    <xf numFmtId="38" fontId="7" fillId="0" borderId="5" xfId="16" applyFont="1" applyBorder="1" applyAlignment="1" applyProtection="1">
      <alignment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distributed"/>
      <protection locked="0"/>
    </xf>
    <xf numFmtId="0" fontId="10" fillId="0" borderId="7" xfId="0" applyFont="1" applyBorder="1" applyAlignment="1" applyProtection="1">
      <alignment horizontal="distributed"/>
      <protection locked="0"/>
    </xf>
    <xf numFmtId="38" fontId="7" fillId="0" borderId="8" xfId="16" applyFont="1" applyBorder="1" applyAlignment="1" applyProtection="1">
      <alignment horizontal="center"/>
      <protection locked="0"/>
    </xf>
    <xf numFmtId="49" fontId="11" fillId="0" borderId="8" xfId="0" applyNumberFormat="1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/>
      <protection locked="0"/>
    </xf>
    <xf numFmtId="38" fontId="7" fillId="0" borderId="4" xfId="16" applyFont="1" applyBorder="1" applyAlignment="1" applyProtection="1">
      <alignment horizontal="center"/>
      <protection locked="0"/>
    </xf>
    <xf numFmtId="49" fontId="1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9" fontId="7" fillId="0" borderId="9" xfId="0" applyNumberFormat="1" applyFont="1" applyBorder="1" applyAlignment="1" applyProtection="1">
      <alignment horizontal="distributed"/>
      <protection locked="0"/>
    </xf>
    <xf numFmtId="49" fontId="7" fillId="0" borderId="10" xfId="0" applyNumberFormat="1" applyFont="1" applyBorder="1" applyAlignment="1" applyProtection="1">
      <alignment horizontal="distributed"/>
      <protection locked="0"/>
    </xf>
    <xf numFmtId="41" fontId="7" fillId="0" borderId="8" xfId="16" applyNumberFormat="1" applyFont="1" applyBorder="1" applyAlignment="1" applyProtection="1">
      <alignment/>
      <protection/>
    </xf>
    <xf numFmtId="179" fontId="7" fillId="0" borderId="0" xfId="16" applyNumberFormat="1" applyFont="1" applyAlignment="1" applyProtection="1">
      <alignment/>
      <protection locked="0"/>
    </xf>
    <xf numFmtId="41" fontId="7" fillId="0" borderId="0" xfId="16" applyNumberFormat="1" applyFont="1" applyAlignment="1" applyProtection="1">
      <alignment/>
      <protection locked="0"/>
    </xf>
    <xf numFmtId="41" fontId="7" fillId="0" borderId="0" xfId="16" applyNumberFormat="1" applyFont="1" applyAlignment="1" applyProtection="1">
      <alignment/>
      <protection/>
    </xf>
    <xf numFmtId="180" fontId="7" fillId="0" borderId="0" xfId="16" applyNumberFormat="1" applyFont="1" applyAlignment="1" applyProtection="1">
      <alignment/>
      <protection locked="0"/>
    </xf>
    <xf numFmtId="49" fontId="7" fillId="0" borderId="8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41" fontId="7" fillId="0" borderId="8" xfId="16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41" fontId="12" fillId="0" borderId="8" xfId="16" applyNumberFormat="1" applyFont="1" applyBorder="1" applyAlignment="1" applyProtection="1">
      <alignment/>
      <protection/>
    </xf>
    <xf numFmtId="179" fontId="12" fillId="0" borderId="0" xfId="16" applyNumberFormat="1" applyFont="1" applyAlignment="1" applyProtection="1">
      <alignment/>
      <protection/>
    </xf>
    <xf numFmtId="41" fontId="12" fillId="0" borderId="0" xfId="16" applyNumberFormat="1" applyFont="1" applyAlignment="1" applyProtection="1">
      <alignment/>
      <protection/>
    </xf>
    <xf numFmtId="180" fontId="12" fillId="0" borderId="0" xfId="16" applyNumberFormat="1" applyFont="1" applyAlignment="1" applyProtection="1">
      <alignment/>
      <protection/>
    </xf>
    <xf numFmtId="49" fontId="12" fillId="0" borderId="8" xfId="0" applyNumberFormat="1" applyFont="1" applyBorder="1" applyAlignment="1" applyProtection="1" quotePrefix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7" fillId="0" borderId="7" xfId="0" applyFont="1" applyBorder="1" applyAlignment="1" applyProtection="1">
      <alignment/>
      <protection locked="0"/>
    </xf>
    <xf numFmtId="41" fontId="7" fillId="0" borderId="0" xfId="16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distributed"/>
      <protection locked="0"/>
    </xf>
    <xf numFmtId="41" fontId="7" fillId="0" borderId="0" xfId="16" applyNumberFormat="1" applyFont="1" applyAlignment="1" applyProtection="1">
      <alignment horizontal="right"/>
      <protection/>
    </xf>
    <xf numFmtId="38" fontId="7" fillId="0" borderId="7" xfId="16" applyFont="1" applyBorder="1" applyAlignment="1" applyProtection="1">
      <alignment horizontal="distributed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distributed"/>
      <protection locked="0"/>
    </xf>
    <xf numFmtId="41" fontId="7" fillId="0" borderId="4" xfId="16" applyNumberFormat="1" applyFont="1" applyBorder="1" applyAlignment="1" applyProtection="1">
      <alignment/>
      <protection/>
    </xf>
    <xf numFmtId="179" fontId="7" fillId="0" borderId="5" xfId="16" applyNumberFormat="1" applyFont="1" applyBorder="1" applyAlignment="1" applyProtection="1">
      <alignment/>
      <protection locked="0"/>
    </xf>
    <xf numFmtId="41" fontId="7" fillId="0" borderId="5" xfId="16" applyNumberFormat="1" applyFont="1" applyBorder="1" applyAlignment="1" applyProtection="1">
      <alignment horizontal="right"/>
      <protection locked="0"/>
    </xf>
    <xf numFmtId="41" fontId="7" fillId="0" borderId="5" xfId="16" applyNumberFormat="1" applyFont="1" applyBorder="1" applyAlignment="1" applyProtection="1">
      <alignment horizontal="right"/>
      <protection/>
    </xf>
    <xf numFmtId="180" fontId="7" fillId="0" borderId="5" xfId="16" applyNumberFormat="1" applyFont="1" applyBorder="1" applyAlignment="1" applyProtection="1">
      <alignment/>
      <protection locked="0"/>
    </xf>
    <xf numFmtId="41" fontId="7" fillId="0" borderId="5" xfId="16" applyNumberFormat="1" applyFont="1" applyBorder="1" applyAlignment="1" applyProtection="1">
      <alignment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38" fontId="7" fillId="0" borderId="0" xfId="16" applyFont="1" applyAlignment="1" applyProtection="1">
      <alignment horizontal="left"/>
      <protection locked="0"/>
    </xf>
    <xf numFmtId="38" fontId="7" fillId="0" borderId="0" xfId="16" applyFont="1" applyAlignment="1" applyProtection="1">
      <alignment/>
      <protection locked="0"/>
    </xf>
    <xf numFmtId="49" fontId="7" fillId="0" borderId="0" xfId="16" applyNumberFormat="1" applyFont="1" applyAlignment="1" applyProtection="1">
      <alignment/>
      <protection locked="0"/>
    </xf>
    <xf numFmtId="38" fontId="7" fillId="0" borderId="0" xfId="16" applyFont="1" applyAlignment="1">
      <alignment/>
    </xf>
    <xf numFmtId="49" fontId="7" fillId="0" borderId="0" xfId="16" applyNumberFormat="1" applyFont="1" applyAlignment="1">
      <alignment/>
    </xf>
    <xf numFmtId="49" fontId="6" fillId="0" borderId="0" xfId="0" applyNumberFormat="1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F7" sqref="F7"/>
    </sheetView>
  </sheetViews>
  <sheetFormatPr defaultColWidth="9.00390625" defaultRowHeight="13.5"/>
  <cols>
    <col min="1" max="1" width="3.00390625" style="12" customWidth="1"/>
    <col min="2" max="2" width="16.625" style="12" customWidth="1"/>
    <col min="3" max="3" width="11.625" style="12" bestFit="1" customWidth="1"/>
    <col min="4" max="4" width="6.625" style="12" customWidth="1"/>
    <col min="5" max="9" width="11.50390625" style="12" customWidth="1"/>
    <col min="10" max="10" width="12.50390625" style="12" bestFit="1" customWidth="1"/>
    <col min="11" max="11" width="6.375" style="12" bestFit="1" customWidth="1"/>
    <col min="12" max="17" width="12.25390625" style="12" customWidth="1"/>
    <col min="18" max="18" width="4.125" style="69" customWidth="1"/>
    <col min="19" max="16384" width="9.00390625" style="12" customWidth="1"/>
  </cols>
  <sheetData>
    <row r="1" spans="1:19" s="7" customFormat="1" ht="17.25">
      <c r="A1" s="1"/>
      <c r="B1" s="2"/>
      <c r="C1" s="3"/>
      <c r="D1" s="1"/>
      <c r="E1" s="4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6"/>
    </row>
    <row r="2" spans="1:19" ht="14.25" thickBot="1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"/>
    </row>
    <row r="3" spans="1:19" ht="14.25" customHeight="1" thickTop="1">
      <c r="A3" s="13" t="s">
        <v>1</v>
      </c>
      <c r="B3" s="14"/>
      <c r="C3" s="15"/>
      <c r="D3" s="16" t="s">
        <v>2</v>
      </c>
      <c r="E3" s="17"/>
      <c r="F3" s="17"/>
      <c r="G3" s="17"/>
      <c r="H3" s="17"/>
      <c r="I3" s="17"/>
      <c r="J3" s="15"/>
      <c r="K3" s="17"/>
      <c r="L3" s="17"/>
      <c r="M3" s="16" t="s">
        <v>3</v>
      </c>
      <c r="N3" s="17"/>
      <c r="O3" s="17"/>
      <c r="P3" s="17"/>
      <c r="Q3" s="17"/>
      <c r="R3" s="18" t="s">
        <v>24</v>
      </c>
      <c r="S3" s="1"/>
    </row>
    <row r="4" spans="1:19" ht="13.5">
      <c r="A4" s="19" t="s">
        <v>4</v>
      </c>
      <c r="B4" s="20"/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/>
      <c r="K4" s="21" t="s">
        <v>6</v>
      </c>
      <c r="L4" s="21"/>
      <c r="M4" s="21"/>
      <c r="N4" s="21"/>
      <c r="O4" s="21"/>
      <c r="P4" s="21"/>
      <c r="Q4" s="21"/>
      <c r="R4" s="22"/>
      <c r="S4" s="1"/>
    </row>
    <row r="5" spans="1:19" s="27" customFormat="1" ht="13.5">
      <c r="A5" s="23"/>
      <c r="B5" s="23"/>
      <c r="C5" s="24"/>
      <c r="D5" s="24" t="s">
        <v>12</v>
      </c>
      <c r="E5" s="24"/>
      <c r="F5" s="24"/>
      <c r="G5" s="24" t="s">
        <v>13</v>
      </c>
      <c r="H5" s="24"/>
      <c r="I5" s="24"/>
      <c r="J5" s="24" t="s">
        <v>14</v>
      </c>
      <c r="K5" s="24" t="s">
        <v>15</v>
      </c>
      <c r="L5" s="24" t="s">
        <v>16</v>
      </c>
      <c r="M5" s="24" t="s">
        <v>17</v>
      </c>
      <c r="N5" s="24" t="s">
        <v>18</v>
      </c>
      <c r="O5" s="24" t="s">
        <v>19</v>
      </c>
      <c r="P5" s="24" t="s">
        <v>20</v>
      </c>
      <c r="Q5" s="24" t="s">
        <v>21</v>
      </c>
      <c r="R5" s="25"/>
      <c r="S5" s="26"/>
    </row>
    <row r="6" spans="1:19" ht="13.5" customHeight="1">
      <c r="A6" s="28" t="s">
        <v>25</v>
      </c>
      <c r="B6" s="29"/>
      <c r="C6" s="30">
        <f>SUM(E6:I6)</f>
        <v>48877034</v>
      </c>
      <c r="D6" s="31">
        <v>100</v>
      </c>
      <c r="E6" s="32">
        <v>4917790</v>
      </c>
      <c r="F6" s="32">
        <v>11847666</v>
      </c>
      <c r="G6" s="32">
        <v>29875944</v>
      </c>
      <c r="H6" s="32">
        <v>1102889</v>
      </c>
      <c r="I6" s="32">
        <v>1132745</v>
      </c>
      <c r="J6" s="33">
        <f>SUM(L6:Q6)</f>
        <v>262875558</v>
      </c>
      <c r="K6" s="34">
        <v>100</v>
      </c>
      <c r="L6" s="32">
        <v>63775373</v>
      </c>
      <c r="M6" s="32">
        <v>69670527</v>
      </c>
      <c r="N6" s="32">
        <v>23621487</v>
      </c>
      <c r="O6" s="32">
        <v>43081477</v>
      </c>
      <c r="P6" s="32">
        <v>33187352</v>
      </c>
      <c r="Q6" s="32">
        <v>29539342</v>
      </c>
      <c r="R6" s="35">
        <v>3</v>
      </c>
      <c r="S6" s="1"/>
    </row>
    <row r="7" spans="1:19" ht="13.5" customHeight="1">
      <c r="A7" s="36" t="s">
        <v>26</v>
      </c>
      <c r="B7" s="37"/>
      <c r="C7" s="30">
        <f>SUM(E7:I7)</f>
        <v>48373162</v>
      </c>
      <c r="D7" s="31">
        <v>100</v>
      </c>
      <c r="E7" s="32">
        <v>5329749</v>
      </c>
      <c r="F7" s="32">
        <v>12123928</v>
      </c>
      <c r="G7" s="32">
        <v>28789266</v>
      </c>
      <c r="H7" s="32">
        <v>1053301</v>
      </c>
      <c r="I7" s="32">
        <v>1076918</v>
      </c>
      <c r="J7" s="33">
        <f>SUM(L7:Q7)</f>
        <v>252526185</v>
      </c>
      <c r="K7" s="34">
        <v>100</v>
      </c>
      <c r="L7" s="32">
        <v>68651730</v>
      </c>
      <c r="M7" s="32">
        <v>65186741</v>
      </c>
      <c r="N7" s="32">
        <v>20020259</v>
      </c>
      <c r="O7" s="32">
        <v>38968183</v>
      </c>
      <c r="P7" s="32">
        <v>32057300</v>
      </c>
      <c r="Q7" s="32">
        <v>27641972</v>
      </c>
      <c r="R7" s="35">
        <v>4</v>
      </c>
      <c r="S7" s="1"/>
    </row>
    <row r="8" spans="1:19" ht="13.5" customHeight="1">
      <c r="A8" s="36" t="s">
        <v>22</v>
      </c>
      <c r="B8" s="37"/>
      <c r="C8" s="30">
        <v>45204436</v>
      </c>
      <c r="D8" s="31">
        <v>100</v>
      </c>
      <c r="E8" s="32">
        <v>4253213</v>
      </c>
      <c r="F8" s="32">
        <v>10607990</v>
      </c>
      <c r="G8" s="32">
        <v>28637363</v>
      </c>
      <c r="H8" s="32">
        <v>974357</v>
      </c>
      <c r="I8" s="32">
        <v>731495</v>
      </c>
      <c r="J8" s="33">
        <f>SUM(L8:Q8)</f>
        <v>247745604</v>
      </c>
      <c r="K8" s="34">
        <v>100</v>
      </c>
      <c r="L8" s="32">
        <v>67474724</v>
      </c>
      <c r="M8" s="32">
        <v>64407900</v>
      </c>
      <c r="N8" s="32">
        <v>19403029</v>
      </c>
      <c r="O8" s="32">
        <v>38146764</v>
      </c>
      <c r="P8" s="32">
        <v>31528898</v>
      </c>
      <c r="Q8" s="32">
        <v>26784289</v>
      </c>
      <c r="R8" s="35">
        <v>5</v>
      </c>
      <c r="S8" s="1"/>
    </row>
    <row r="9" spans="1:19" ht="13.5">
      <c r="A9" s="36"/>
      <c r="B9" s="37"/>
      <c r="C9" s="38"/>
      <c r="D9" s="31"/>
      <c r="E9" s="32"/>
      <c r="F9" s="32"/>
      <c r="G9" s="32"/>
      <c r="H9" s="32"/>
      <c r="I9" s="32"/>
      <c r="J9" s="32"/>
      <c r="K9" s="34"/>
      <c r="L9" s="39"/>
      <c r="M9" s="32"/>
      <c r="N9" s="32"/>
      <c r="O9" s="32"/>
      <c r="P9" s="32"/>
      <c r="Q9" s="32"/>
      <c r="R9" s="35"/>
      <c r="S9" s="1"/>
    </row>
    <row r="10" spans="1:19" s="48" customFormat="1" ht="13.5" customHeight="1">
      <c r="A10" s="40" t="s">
        <v>27</v>
      </c>
      <c r="B10" s="41"/>
      <c r="C10" s="42">
        <f>SUM(E10:I10)</f>
        <v>46804088</v>
      </c>
      <c r="D10" s="43">
        <v>100</v>
      </c>
      <c r="E10" s="44">
        <f>SUM(E12:E28)</f>
        <v>4340828</v>
      </c>
      <c r="F10" s="44">
        <f>SUM(F12:F28)</f>
        <v>10754532</v>
      </c>
      <c r="G10" s="44">
        <f>SUM(G12:G28)</f>
        <v>30038418</v>
      </c>
      <c r="H10" s="44">
        <f>SUM(H12:H28)</f>
        <v>951845</v>
      </c>
      <c r="I10" s="44">
        <f>SUM(I12:I28)</f>
        <v>718465</v>
      </c>
      <c r="J10" s="44">
        <f>SUM(L10:Q10)</f>
        <v>251195834</v>
      </c>
      <c r="K10" s="45">
        <v>100</v>
      </c>
      <c r="L10" s="44">
        <f aca="true" t="shared" si="0" ref="L10:Q10">SUM(L12:L28)</f>
        <v>68531748</v>
      </c>
      <c r="M10" s="44">
        <f t="shared" si="0"/>
        <v>64959796</v>
      </c>
      <c r="N10" s="44">
        <f t="shared" si="0"/>
        <v>19940189</v>
      </c>
      <c r="O10" s="44">
        <f t="shared" si="0"/>
        <v>37976619</v>
      </c>
      <c r="P10" s="44">
        <f t="shared" si="0"/>
        <v>32516336</v>
      </c>
      <c r="Q10" s="44">
        <f t="shared" si="0"/>
        <v>27271146</v>
      </c>
      <c r="R10" s="46">
        <v>6</v>
      </c>
      <c r="S10" s="47"/>
    </row>
    <row r="11" spans="1:19" ht="13.5">
      <c r="A11" s="1"/>
      <c r="B11" s="49"/>
      <c r="C11" s="38"/>
      <c r="D11" s="31"/>
      <c r="E11" s="32"/>
      <c r="F11" s="32"/>
      <c r="G11" s="32"/>
      <c r="H11" s="32"/>
      <c r="I11" s="32"/>
      <c r="J11" s="32"/>
      <c r="K11" s="34"/>
      <c r="L11" s="32"/>
      <c r="M11" s="32"/>
      <c r="N11" s="32"/>
      <c r="O11" s="50"/>
      <c r="P11" s="32"/>
      <c r="Q11" s="32"/>
      <c r="R11" s="35"/>
      <c r="S11" s="1"/>
    </row>
    <row r="12" spans="1:19" ht="13.5">
      <c r="A12" s="51">
        <v>1</v>
      </c>
      <c r="B12" s="52" t="s">
        <v>28</v>
      </c>
      <c r="C12" s="30">
        <f aca="true" t="shared" si="1" ref="C12:C28">SUM(E12:I12)</f>
        <v>2790021</v>
      </c>
      <c r="D12" s="31">
        <v>6</v>
      </c>
      <c r="E12" s="50">
        <v>1092701</v>
      </c>
      <c r="F12" s="50">
        <v>306630</v>
      </c>
      <c r="G12" s="50">
        <v>1155692</v>
      </c>
      <c r="H12" s="50">
        <v>232075</v>
      </c>
      <c r="I12" s="50">
        <v>2923</v>
      </c>
      <c r="J12" s="53">
        <f aca="true" t="shared" si="2" ref="J12:J28">SUM(L12:Q12)</f>
        <v>29211453</v>
      </c>
      <c r="K12" s="34">
        <v>11.6</v>
      </c>
      <c r="L12" s="32">
        <v>4177507</v>
      </c>
      <c r="M12" s="32">
        <v>11822250</v>
      </c>
      <c r="N12" s="32">
        <v>763546</v>
      </c>
      <c r="O12" s="32">
        <v>2686890</v>
      </c>
      <c r="P12" s="32">
        <v>5346299</v>
      </c>
      <c r="Q12" s="32">
        <v>4414961</v>
      </c>
      <c r="R12" s="35">
        <v>1</v>
      </c>
      <c r="S12" s="1"/>
    </row>
    <row r="13" spans="1:19" ht="13.5">
      <c r="A13" s="51">
        <v>2</v>
      </c>
      <c r="B13" s="52" t="s">
        <v>29</v>
      </c>
      <c r="C13" s="30">
        <f t="shared" si="1"/>
        <v>11053459</v>
      </c>
      <c r="D13" s="31">
        <v>23.6</v>
      </c>
      <c r="E13" s="50">
        <v>1319985</v>
      </c>
      <c r="F13" s="50">
        <v>1409460</v>
      </c>
      <c r="G13" s="50">
        <v>7548376</v>
      </c>
      <c r="H13" s="50">
        <v>364054</v>
      </c>
      <c r="I13" s="50">
        <v>411584</v>
      </c>
      <c r="J13" s="53">
        <f t="shared" si="2"/>
        <v>140883211</v>
      </c>
      <c r="K13" s="34">
        <v>56.1</v>
      </c>
      <c r="L13" s="32">
        <v>35278417</v>
      </c>
      <c r="M13" s="32">
        <v>32584876</v>
      </c>
      <c r="N13" s="32">
        <v>15434039</v>
      </c>
      <c r="O13" s="32">
        <v>21869458</v>
      </c>
      <c r="P13" s="32">
        <v>19475309</v>
      </c>
      <c r="Q13" s="32">
        <v>16241112</v>
      </c>
      <c r="R13" s="35">
        <v>2</v>
      </c>
      <c r="S13" s="1"/>
    </row>
    <row r="14" spans="1:19" ht="13.5">
      <c r="A14" s="51">
        <v>3</v>
      </c>
      <c r="B14" s="54" t="s">
        <v>30</v>
      </c>
      <c r="C14" s="30">
        <f t="shared" si="1"/>
        <v>618110</v>
      </c>
      <c r="D14" s="31">
        <v>1.3</v>
      </c>
      <c r="E14" s="50">
        <v>159200</v>
      </c>
      <c r="F14" s="50">
        <v>149855</v>
      </c>
      <c r="G14" s="50">
        <v>309055</v>
      </c>
      <c r="H14" s="50">
        <v>0</v>
      </c>
      <c r="I14" s="50">
        <v>0</v>
      </c>
      <c r="J14" s="53">
        <f t="shared" si="2"/>
        <v>1062275</v>
      </c>
      <c r="K14" s="34">
        <v>0.4</v>
      </c>
      <c r="L14" s="32">
        <v>522793</v>
      </c>
      <c r="M14" s="32">
        <v>175863</v>
      </c>
      <c r="N14" s="32">
        <v>26750</v>
      </c>
      <c r="O14" s="32">
        <v>192850</v>
      </c>
      <c r="P14" s="32">
        <v>46358</v>
      </c>
      <c r="Q14" s="32">
        <v>97661</v>
      </c>
      <c r="R14" s="35">
        <v>3</v>
      </c>
      <c r="S14" s="1"/>
    </row>
    <row r="15" spans="1:19" ht="13.5">
      <c r="A15" s="51">
        <v>4</v>
      </c>
      <c r="B15" s="52" t="s">
        <v>31</v>
      </c>
      <c r="C15" s="30">
        <f t="shared" si="1"/>
        <v>2389698</v>
      </c>
      <c r="D15" s="31">
        <v>5.1</v>
      </c>
      <c r="E15" s="50">
        <v>279308</v>
      </c>
      <c r="F15" s="50">
        <v>1182922</v>
      </c>
      <c r="G15" s="50">
        <v>927468</v>
      </c>
      <c r="H15" s="50">
        <v>0</v>
      </c>
      <c r="I15" s="50">
        <v>0</v>
      </c>
      <c r="J15" s="53">
        <f t="shared" si="2"/>
        <v>11496739</v>
      </c>
      <c r="K15" s="34">
        <v>4.6</v>
      </c>
      <c r="L15" s="32">
        <v>2586209</v>
      </c>
      <c r="M15" s="32">
        <v>4016958</v>
      </c>
      <c r="N15" s="32">
        <v>485543</v>
      </c>
      <c r="O15" s="32">
        <v>3139659</v>
      </c>
      <c r="P15" s="32">
        <v>465426</v>
      </c>
      <c r="Q15" s="32">
        <v>802944</v>
      </c>
      <c r="R15" s="35">
        <v>4</v>
      </c>
      <c r="S15" s="1"/>
    </row>
    <row r="16" spans="1:19" ht="13.5">
      <c r="A16" s="51">
        <v>5</v>
      </c>
      <c r="B16" s="52" t="s">
        <v>32</v>
      </c>
      <c r="C16" s="30">
        <f t="shared" si="1"/>
        <v>504633</v>
      </c>
      <c r="D16" s="31">
        <v>1.1</v>
      </c>
      <c r="E16" s="50">
        <v>170738</v>
      </c>
      <c r="F16" s="50">
        <v>70619</v>
      </c>
      <c r="G16" s="50">
        <v>185441</v>
      </c>
      <c r="H16" s="50">
        <v>57835</v>
      </c>
      <c r="I16" s="50">
        <v>20000</v>
      </c>
      <c r="J16" s="53">
        <f t="shared" si="2"/>
        <v>1894409</v>
      </c>
      <c r="K16" s="34">
        <v>0.8</v>
      </c>
      <c r="L16" s="32">
        <v>355880</v>
      </c>
      <c r="M16" s="32">
        <v>359081</v>
      </c>
      <c r="N16" s="32">
        <v>0</v>
      </c>
      <c r="O16" s="32">
        <v>540221</v>
      </c>
      <c r="P16" s="32">
        <v>106764</v>
      </c>
      <c r="Q16" s="32">
        <v>532463</v>
      </c>
      <c r="R16" s="35">
        <v>5</v>
      </c>
      <c r="S16" s="1"/>
    </row>
    <row r="17" spans="1:19" ht="13.5">
      <c r="A17" s="51">
        <v>6</v>
      </c>
      <c r="B17" s="52" t="s">
        <v>33</v>
      </c>
      <c r="C17" s="30">
        <f t="shared" si="1"/>
        <v>564140</v>
      </c>
      <c r="D17" s="31">
        <v>1.2</v>
      </c>
      <c r="E17" s="50">
        <v>81600</v>
      </c>
      <c r="F17" s="50">
        <v>164200</v>
      </c>
      <c r="G17" s="50">
        <v>149000</v>
      </c>
      <c r="H17" s="50">
        <v>164800</v>
      </c>
      <c r="I17" s="50">
        <v>4540</v>
      </c>
      <c r="J17" s="53">
        <f t="shared" si="2"/>
        <v>2473828</v>
      </c>
      <c r="K17" s="34">
        <v>1</v>
      </c>
      <c r="L17" s="32">
        <v>519426</v>
      </c>
      <c r="M17" s="32">
        <v>403020</v>
      </c>
      <c r="N17" s="32">
        <v>22751</v>
      </c>
      <c r="O17" s="32">
        <v>273421</v>
      </c>
      <c r="P17" s="32">
        <v>436000</v>
      </c>
      <c r="Q17" s="32">
        <v>819210</v>
      </c>
      <c r="R17" s="35">
        <v>6</v>
      </c>
      <c r="S17" s="1"/>
    </row>
    <row r="18" spans="1:19" ht="13.5">
      <c r="A18" s="51">
        <v>7</v>
      </c>
      <c r="B18" s="52" t="s">
        <v>34</v>
      </c>
      <c r="C18" s="30">
        <f t="shared" si="1"/>
        <v>749160</v>
      </c>
      <c r="D18" s="31">
        <v>1.6</v>
      </c>
      <c r="E18" s="50">
        <v>97961</v>
      </c>
      <c r="F18" s="50">
        <v>243754</v>
      </c>
      <c r="G18" s="50">
        <v>407445</v>
      </c>
      <c r="H18" s="50">
        <v>0</v>
      </c>
      <c r="I18" s="50">
        <v>0</v>
      </c>
      <c r="J18" s="53">
        <f t="shared" si="2"/>
        <v>2106601</v>
      </c>
      <c r="K18" s="34">
        <v>0.8</v>
      </c>
      <c r="L18" s="32">
        <v>131700</v>
      </c>
      <c r="M18" s="32">
        <v>1155603</v>
      </c>
      <c r="N18" s="32">
        <v>10376</v>
      </c>
      <c r="O18" s="32">
        <v>770402</v>
      </c>
      <c r="P18" s="32">
        <v>0</v>
      </c>
      <c r="Q18" s="32">
        <v>38520</v>
      </c>
      <c r="R18" s="35">
        <v>7</v>
      </c>
      <c r="S18" s="1"/>
    </row>
    <row r="19" spans="1:19" ht="13.5">
      <c r="A19" s="51">
        <v>8</v>
      </c>
      <c r="B19" s="52" t="s">
        <v>35</v>
      </c>
      <c r="C19" s="30">
        <f t="shared" si="1"/>
        <v>2516000</v>
      </c>
      <c r="D19" s="31">
        <v>5.4</v>
      </c>
      <c r="E19" s="50">
        <v>223830</v>
      </c>
      <c r="F19" s="50">
        <v>889080</v>
      </c>
      <c r="G19" s="50">
        <v>1383230</v>
      </c>
      <c r="H19" s="50">
        <v>0</v>
      </c>
      <c r="I19" s="50">
        <v>19860</v>
      </c>
      <c r="J19" s="53">
        <f t="shared" si="2"/>
        <v>3831770</v>
      </c>
      <c r="K19" s="34">
        <v>1.5</v>
      </c>
      <c r="L19" s="32">
        <v>490010</v>
      </c>
      <c r="M19" s="32">
        <v>1496580</v>
      </c>
      <c r="N19" s="32">
        <v>261030</v>
      </c>
      <c r="O19" s="32">
        <v>661280</v>
      </c>
      <c r="P19" s="32">
        <v>245760</v>
      </c>
      <c r="Q19" s="32">
        <v>677110</v>
      </c>
      <c r="R19" s="35">
        <v>8</v>
      </c>
      <c r="S19" s="1"/>
    </row>
    <row r="20" spans="1:19" ht="13.5">
      <c r="A20" s="51">
        <v>9</v>
      </c>
      <c r="B20" s="52" t="s">
        <v>36</v>
      </c>
      <c r="C20" s="30">
        <f t="shared" si="1"/>
        <v>3547910</v>
      </c>
      <c r="D20" s="31">
        <v>7.6</v>
      </c>
      <c r="E20" s="50">
        <v>547020</v>
      </c>
      <c r="F20" s="50">
        <v>561840</v>
      </c>
      <c r="G20" s="50">
        <v>2421220</v>
      </c>
      <c r="H20" s="50">
        <v>0</v>
      </c>
      <c r="I20" s="50">
        <v>17830</v>
      </c>
      <c r="J20" s="53">
        <f t="shared" si="2"/>
        <v>14074862</v>
      </c>
      <c r="K20" s="34">
        <v>5.6</v>
      </c>
      <c r="L20" s="32">
        <v>9413770</v>
      </c>
      <c r="M20" s="32">
        <v>996858</v>
      </c>
      <c r="N20" s="32">
        <v>667740</v>
      </c>
      <c r="O20" s="32">
        <v>1145092</v>
      </c>
      <c r="P20" s="32">
        <v>1082448</v>
      </c>
      <c r="Q20" s="32">
        <v>768954</v>
      </c>
      <c r="R20" s="35">
        <v>9</v>
      </c>
      <c r="S20" s="1"/>
    </row>
    <row r="21" spans="1:19" ht="13.5">
      <c r="A21" s="51">
        <v>10</v>
      </c>
      <c r="B21" s="52" t="s">
        <v>37</v>
      </c>
      <c r="C21" s="30">
        <f t="shared" si="1"/>
        <v>162294</v>
      </c>
      <c r="D21" s="31">
        <v>0.3</v>
      </c>
      <c r="E21" s="50">
        <v>0</v>
      </c>
      <c r="F21" s="50">
        <v>32464</v>
      </c>
      <c r="G21" s="50">
        <v>129830</v>
      </c>
      <c r="H21" s="50">
        <v>0</v>
      </c>
      <c r="I21" s="50">
        <v>0</v>
      </c>
      <c r="J21" s="53">
        <f t="shared" si="2"/>
        <v>246770</v>
      </c>
      <c r="K21" s="34">
        <v>0.1</v>
      </c>
      <c r="L21" s="32">
        <v>9470</v>
      </c>
      <c r="M21" s="32">
        <v>57120</v>
      </c>
      <c r="N21" s="32">
        <v>75500</v>
      </c>
      <c r="O21" s="32">
        <v>79180</v>
      </c>
      <c r="P21" s="32">
        <v>0</v>
      </c>
      <c r="Q21" s="32">
        <v>25500</v>
      </c>
      <c r="R21" s="35">
        <v>10</v>
      </c>
      <c r="S21" s="1"/>
    </row>
    <row r="22" spans="1:19" ht="13.5">
      <c r="A22" s="51">
        <v>11</v>
      </c>
      <c r="B22" s="52" t="s">
        <v>38</v>
      </c>
      <c r="C22" s="30">
        <f t="shared" si="1"/>
        <v>1451428</v>
      </c>
      <c r="D22" s="31">
        <v>3.1</v>
      </c>
      <c r="E22" s="50">
        <v>0</v>
      </c>
      <c r="F22" s="50">
        <v>593859</v>
      </c>
      <c r="G22" s="50">
        <v>767526</v>
      </c>
      <c r="H22" s="50">
        <v>0</v>
      </c>
      <c r="I22" s="50">
        <v>90043</v>
      </c>
      <c r="J22" s="53">
        <f t="shared" si="2"/>
        <v>1916145</v>
      </c>
      <c r="K22" s="34">
        <v>0.8</v>
      </c>
      <c r="L22" s="32">
        <v>951730</v>
      </c>
      <c r="M22" s="32">
        <v>355224</v>
      </c>
      <c r="N22" s="32">
        <v>0</v>
      </c>
      <c r="O22" s="32">
        <v>357046</v>
      </c>
      <c r="P22" s="32">
        <v>0</v>
      </c>
      <c r="Q22" s="32">
        <v>252145</v>
      </c>
      <c r="R22" s="35">
        <v>11</v>
      </c>
      <c r="S22" s="1"/>
    </row>
    <row r="23" spans="1:19" ht="13.5">
      <c r="A23" s="51">
        <v>12</v>
      </c>
      <c r="B23" s="52" t="s">
        <v>39</v>
      </c>
      <c r="C23" s="30">
        <f t="shared" si="1"/>
        <v>5461432</v>
      </c>
      <c r="D23" s="31">
        <v>11.7</v>
      </c>
      <c r="E23" s="50">
        <v>25000</v>
      </c>
      <c r="F23" s="50">
        <v>1799000</v>
      </c>
      <c r="G23" s="50">
        <v>3631000</v>
      </c>
      <c r="H23" s="50">
        <v>0</v>
      </c>
      <c r="I23" s="50">
        <v>6432</v>
      </c>
      <c r="J23" s="53">
        <f t="shared" si="2"/>
        <v>10018051</v>
      </c>
      <c r="K23" s="34">
        <v>4</v>
      </c>
      <c r="L23" s="32">
        <v>6267756</v>
      </c>
      <c r="M23" s="32">
        <v>1929851</v>
      </c>
      <c r="N23" s="32">
        <v>0</v>
      </c>
      <c r="O23" s="32">
        <v>1008316</v>
      </c>
      <c r="P23" s="32">
        <v>375214</v>
      </c>
      <c r="Q23" s="32">
        <v>436914</v>
      </c>
      <c r="R23" s="35">
        <v>12</v>
      </c>
      <c r="S23" s="1"/>
    </row>
    <row r="24" spans="1:19" ht="13.5">
      <c r="A24" s="51">
        <v>13</v>
      </c>
      <c r="B24" s="52" t="s">
        <v>40</v>
      </c>
      <c r="C24" s="30">
        <f t="shared" si="1"/>
        <v>671560</v>
      </c>
      <c r="D24" s="31">
        <v>1.4</v>
      </c>
      <c r="E24" s="50">
        <v>118560</v>
      </c>
      <c r="F24" s="50">
        <v>139000</v>
      </c>
      <c r="G24" s="50">
        <v>414000</v>
      </c>
      <c r="H24" s="50">
        <v>0</v>
      </c>
      <c r="I24" s="50">
        <v>0</v>
      </c>
      <c r="J24" s="53">
        <f t="shared" si="2"/>
        <v>280230</v>
      </c>
      <c r="K24" s="34">
        <v>0.1</v>
      </c>
      <c r="L24" s="32">
        <v>95730</v>
      </c>
      <c r="M24" s="32">
        <v>63700</v>
      </c>
      <c r="N24" s="32">
        <v>35800</v>
      </c>
      <c r="O24" s="32">
        <v>33200</v>
      </c>
      <c r="P24" s="32">
        <v>11300</v>
      </c>
      <c r="Q24" s="32">
        <v>40500</v>
      </c>
      <c r="R24" s="35">
        <v>13</v>
      </c>
      <c r="S24" s="1"/>
    </row>
    <row r="25" spans="1:19" ht="13.5">
      <c r="A25" s="51">
        <v>14</v>
      </c>
      <c r="B25" s="52" t="s">
        <v>41</v>
      </c>
      <c r="C25" s="30">
        <f t="shared" si="1"/>
        <v>2541178</v>
      </c>
      <c r="D25" s="31">
        <v>5.4</v>
      </c>
      <c r="E25" s="50">
        <v>23801</v>
      </c>
      <c r="F25" s="50">
        <v>945914</v>
      </c>
      <c r="G25" s="50">
        <v>1567202</v>
      </c>
      <c r="H25" s="50">
        <v>0</v>
      </c>
      <c r="I25" s="50">
        <v>4261</v>
      </c>
      <c r="J25" s="53">
        <f t="shared" si="2"/>
        <v>6996476</v>
      </c>
      <c r="K25" s="34">
        <v>2.8</v>
      </c>
      <c r="L25" s="32">
        <v>3512797</v>
      </c>
      <c r="M25" s="32">
        <v>2192013</v>
      </c>
      <c r="N25" s="32">
        <v>16500</v>
      </c>
      <c r="O25" s="32">
        <v>1133668</v>
      </c>
      <c r="P25" s="32">
        <v>10873</v>
      </c>
      <c r="Q25" s="32">
        <v>130625</v>
      </c>
      <c r="R25" s="35">
        <v>14</v>
      </c>
      <c r="S25" s="1"/>
    </row>
    <row r="26" spans="1:19" ht="13.5">
      <c r="A26" s="51">
        <v>15</v>
      </c>
      <c r="B26" s="52" t="s">
        <v>42</v>
      </c>
      <c r="C26" s="30">
        <f t="shared" si="1"/>
        <v>3015897</v>
      </c>
      <c r="D26" s="31">
        <v>6.4</v>
      </c>
      <c r="E26" s="50">
        <v>153876</v>
      </c>
      <c r="F26" s="50">
        <v>842623</v>
      </c>
      <c r="G26" s="50">
        <v>1900100</v>
      </c>
      <c r="H26" s="50">
        <v>99941</v>
      </c>
      <c r="I26" s="50">
        <v>19357</v>
      </c>
      <c r="J26" s="53">
        <f t="shared" si="2"/>
        <v>4441379</v>
      </c>
      <c r="K26" s="34">
        <v>1.8</v>
      </c>
      <c r="L26" s="32">
        <v>1248980</v>
      </c>
      <c r="M26" s="32">
        <v>1430888</v>
      </c>
      <c r="N26" s="32">
        <v>151840</v>
      </c>
      <c r="O26" s="32">
        <v>479371</v>
      </c>
      <c r="P26" s="32">
        <v>424423</v>
      </c>
      <c r="Q26" s="32">
        <v>705877</v>
      </c>
      <c r="R26" s="35">
        <v>15</v>
      </c>
      <c r="S26" s="1"/>
    </row>
    <row r="27" spans="1:19" ht="13.5">
      <c r="A27" s="51">
        <v>16</v>
      </c>
      <c r="B27" s="52" t="s">
        <v>43</v>
      </c>
      <c r="C27" s="30">
        <f t="shared" si="1"/>
        <v>2861921</v>
      </c>
      <c r="D27" s="31">
        <v>6.1</v>
      </c>
      <c r="E27" s="50">
        <v>0</v>
      </c>
      <c r="F27" s="50">
        <v>561450</v>
      </c>
      <c r="G27" s="50">
        <v>2277715</v>
      </c>
      <c r="H27" s="50">
        <v>0</v>
      </c>
      <c r="I27" s="50">
        <v>22756</v>
      </c>
      <c r="J27" s="53">
        <f t="shared" si="2"/>
        <v>2498805</v>
      </c>
      <c r="K27" s="34">
        <v>1</v>
      </c>
      <c r="L27" s="32">
        <v>232786</v>
      </c>
      <c r="M27" s="32">
        <v>829725</v>
      </c>
      <c r="N27" s="32">
        <v>6207</v>
      </c>
      <c r="O27" s="32">
        <v>1264808</v>
      </c>
      <c r="P27" s="32">
        <v>3627</v>
      </c>
      <c r="Q27" s="32">
        <v>161652</v>
      </c>
      <c r="R27" s="35">
        <v>16</v>
      </c>
      <c r="S27" s="1"/>
    </row>
    <row r="28" spans="1:19" ht="13.5">
      <c r="A28" s="55">
        <v>17</v>
      </c>
      <c r="B28" s="56" t="s">
        <v>44</v>
      </c>
      <c r="C28" s="57">
        <f t="shared" si="1"/>
        <v>5905247</v>
      </c>
      <c r="D28" s="58">
        <v>12.6</v>
      </c>
      <c r="E28" s="59">
        <v>47248</v>
      </c>
      <c r="F28" s="59">
        <v>861862</v>
      </c>
      <c r="G28" s="59">
        <v>4864118</v>
      </c>
      <c r="H28" s="59">
        <v>33140</v>
      </c>
      <c r="I28" s="59">
        <v>98879</v>
      </c>
      <c r="J28" s="60">
        <f t="shared" si="2"/>
        <v>17762830</v>
      </c>
      <c r="K28" s="61">
        <v>7.1</v>
      </c>
      <c r="L28" s="62">
        <v>2736787</v>
      </c>
      <c r="M28" s="62">
        <v>5090186</v>
      </c>
      <c r="N28" s="62">
        <v>1982567</v>
      </c>
      <c r="O28" s="62">
        <v>2341757</v>
      </c>
      <c r="P28" s="62">
        <v>4486535</v>
      </c>
      <c r="Q28" s="62">
        <v>1124998</v>
      </c>
      <c r="R28" s="63">
        <v>17</v>
      </c>
      <c r="S28" s="1"/>
    </row>
    <row r="29" spans="1:19" ht="13.5">
      <c r="A29" s="1"/>
      <c r="B29" s="64" t="s">
        <v>45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  <c r="S29" s="1"/>
    </row>
    <row r="30" spans="1:19" ht="13.5">
      <c r="A30" s="1"/>
      <c r="B30" s="64" t="s">
        <v>46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  <c r="S30" s="1"/>
    </row>
    <row r="31" spans="1:19" ht="13.5">
      <c r="A31" s="1"/>
      <c r="B31" s="64" t="s">
        <v>47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/>
      <c r="S31" s="1"/>
    </row>
    <row r="32" spans="1:18" ht="13.5">
      <c r="A32" s="1"/>
      <c r="B32" s="65"/>
      <c r="C32" s="65"/>
      <c r="D32" s="65"/>
      <c r="E32" s="65"/>
      <c r="F32" s="65"/>
      <c r="G32" s="65"/>
      <c r="H32" s="65"/>
      <c r="I32" s="65"/>
      <c r="J32" s="65"/>
      <c r="K32" s="67"/>
      <c r="L32" s="67"/>
      <c r="M32" s="67"/>
      <c r="N32" s="67"/>
      <c r="O32" s="67"/>
      <c r="P32" s="67"/>
      <c r="Q32" s="67"/>
      <c r="R32" s="68"/>
    </row>
  </sheetData>
  <mergeCells count="8">
    <mergeCell ref="R3:R5"/>
    <mergeCell ref="A3:B3"/>
    <mergeCell ref="A4:B4"/>
    <mergeCell ref="A6:B6"/>
    <mergeCell ref="A10:B10"/>
    <mergeCell ref="A7:B7"/>
    <mergeCell ref="A9:B9"/>
    <mergeCell ref="A8:B8"/>
  </mergeCells>
  <printOptions horizontalCentered="1"/>
  <pageMargins left="0.3937007874015748" right="0.3937007874015748" top="0.984251968503937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2009-04-02T05:37:10Z</dcterms:created>
  <dcterms:modified xsi:type="dcterms:W3CDTF">2009-04-02T05:37:25Z</dcterms:modified>
  <cp:category/>
  <cp:version/>
  <cp:contentType/>
  <cp:contentStatus/>
</cp:coreProperties>
</file>