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80" sheetId="1" r:id="rId1"/>
    <sheet name="280(続）" sheetId="2" r:id="rId2"/>
  </sheets>
  <definedNames>
    <definedName name="_xlnm.Print_Area" localSheetId="0">'280'!$A$1:$U$61</definedName>
    <definedName name="_xlnm.Print_Area" localSheetId="1">'280(続）'!$A$2:$U$61</definedName>
  </definedNames>
  <calcPr fullCalcOnLoad="1"/>
</workbook>
</file>

<file path=xl/sharedStrings.xml><?xml version="1.0" encoding="utf-8"?>
<sst xmlns="http://schemas.openxmlformats.org/spreadsheetml/2006/main" count="386" uniqueCount="202">
  <si>
    <t>人口密度</t>
  </si>
  <si>
    <t>一般</t>
  </si>
  <si>
    <t>病院</t>
  </si>
  <si>
    <t>医師数</t>
  </si>
  <si>
    <t>出生率</t>
  </si>
  <si>
    <t>死亡率</t>
  </si>
  <si>
    <t>乳児死亡率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</si>
  <si>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</si>
  <si>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</si>
  <si>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</si>
  <si>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</si>
  <si>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</si>
  <si>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</si>
  <si>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</si>
  <si>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</si>
  <si>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</si>
  <si>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</si>
  <si>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</si>
  <si>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</si>
  <si>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</si>
  <si>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</si>
  <si>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</si>
  <si>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経営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</si>
  <si>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</si>
  <si>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</si>
  <si>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</si>
  <si>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</si>
  <si>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</si>
  <si>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</si>
  <si>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</si>
  <si>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</si>
  <si>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面積</t>
  </si>
  <si>
    <t>収穫量</t>
  </si>
  <si>
    <t>体数</t>
  </si>
  <si>
    <t>漁獲量</t>
  </si>
  <si>
    <t>調査年</t>
  </si>
  <si>
    <t>7.10. 1</t>
  </si>
  <si>
    <t>単  位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</si>
  <si>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</si>
  <si>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</si>
  <si>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</si>
  <si>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</si>
  <si>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</si>
  <si>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</si>
  <si>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</si>
  <si>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</si>
  <si>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</si>
  <si>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</si>
  <si>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</si>
  <si>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</si>
  <si>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</si>
  <si>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</si>
  <si>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</si>
  <si>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</si>
  <si>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</si>
  <si>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</si>
  <si>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</si>
  <si>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</si>
  <si>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</si>
  <si>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</si>
  <si>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</si>
  <si>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</si>
  <si>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</si>
  <si>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</si>
  <si>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</si>
  <si>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</si>
  <si>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</si>
  <si>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</si>
  <si>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</si>
  <si>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</si>
  <si>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</si>
  <si>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</si>
  <si>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</si>
  <si>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</si>
  <si>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</si>
  <si>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</si>
  <si>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</si>
  <si>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</si>
  <si>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</si>
  <si>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</si>
  <si>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</si>
  <si>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</si>
  <si>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</si>
  <si>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</si>
  <si>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</si>
  <si>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</si>
  <si>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</si>
  <si>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</si>
  <si>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</si>
  <si>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</si>
  <si>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</si>
  <si>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</si>
  <si>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</si>
  <si>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</si>
  <si>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</si>
  <si>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</si>
  <si>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医 療 施 設 調 査</t>
  </si>
  <si>
    <t>人口動態統計調査</t>
  </si>
  <si>
    <t>医   師   調   査</t>
  </si>
  <si>
    <t>注）面積は一部総務庁推定</t>
  </si>
  <si>
    <t>自動車</t>
  </si>
  <si>
    <t>銀行</t>
  </si>
  <si>
    <t>生活保護率</t>
  </si>
  <si>
    <t>県内</t>
  </si>
  <si>
    <t>県民1人</t>
  </si>
  <si>
    <t>県歳出額</t>
  </si>
  <si>
    <t>テレビ契約数</t>
  </si>
  <si>
    <t>交通事故</t>
  </si>
  <si>
    <t>年間</t>
  </si>
  <si>
    <t>保  有</t>
  </si>
  <si>
    <t>実延長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</si>
  <si>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</si>
  <si>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</si>
  <si>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</si>
  <si>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</si>
  <si>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</si>
  <si>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</si>
  <si>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</si>
  <si>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</si>
  <si>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</si>
  <si>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</si>
  <si>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</si>
  <si>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</si>
  <si>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</si>
  <si>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</si>
  <si>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</si>
  <si>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</si>
  <si>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(再掲)</t>
  </si>
  <si>
    <t>(除物損事故)</t>
  </si>
  <si>
    <t>所</t>
  </si>
  <si>
    <t>億円</t>
  </si>
  <si>
    <t>千両</t>
  </si>
  <si>
    <t>km</t>
  </si>
  <si>
    <t>％</t>
  </si>
  <si>
    <t>店</t>
  </si>
  <si>
    <t>10億円</t>
  </si>
  <si>
    <t>千円</t>
  </si>
  <si>
    <t>百万円</t>
  </si>
  <si>
    <t>千件</t>
  </si>
  <si>
    <t>件</t>
  </si>
  <si>
    <t>商  業  統  計  調  査</t>
  </si>
  <si>
    <t>日銀経済</t>
  </si>
  <si>
    <t>社会福祉</t>
  </si>
  <si>
    <t>県民経済計算年報</t>
  </si>
  <si>
    <t>放送受信契約数</t>
  </si>
  <si>
    <t>交通統計</t>
  </si>
  <si>
    <t>統計月報</t>
  </si>
  <si>
    <t>業務報告</t>
  </si>
  <si>
    <t>統  計  要  覧</t>
  </si>
  <si>
    <t>付                        表</t>
  </si>
  <si>
    <t>280.  都　道　府　県　　　勢　主　要　指　標</t>
  </si>
  <si>
    <t>転 出 入 者 数</t>
  </si>
  <si>
    <t>農業</t>
  </si>
  <si>
    <t>就業者数</t>
  </si>
  <si>
    <t>6.10.1</t>
  </si>
  <si>
    <t>平　成　6　年</t>
  </si>
  <si>
    <t>3.7.1</t>
  </si>
  <si>
    <t>6.10. 1</t>
  </si>
  <si>
    <t>６年</t>
  </si>
  <si>
    <t>6.1.1</t>
  </si>
  <si>
    <t>5.8.1</t>
  </si>
  <si>
    <t>５年</t>
  </si>
  <si>
    <t>2. 8. 1</t>
  </si>
  <si>
    <t>5.11.1</t>
  </si>
  <si>
    <t>k㎡</t>
  </si>
  <si>
    <t>全国都道府</t>
  </si>
  <si>
    <t>国勢調査要計表</t>
  </si>
  <si>
    <t>住 民 基 本 台 帳</t>
  </si>
  <si>
    <t>事業所</t>
  </si>
  <si>
    <t>　　農   林   水   産   省   統   計   表</t>
  </si>
  <si>
    <t>県別面積調</t>
  </si>
  <si>
    <t>人 口 移 動 報 告</t>
  </si>
  <si>
    <t>統計調査</t>
  </si>
  <si>
    <t>　　　　都　　道　　府　　県　　勢　　主　　　要　　指　　標　（続き）　</t>
  </si>
  <si>
    <t>工　　　　　業</t>
  </si>
  <si>
    <t>道　　　　路</t>
  </si>
  <si>
    <t>商　　　　　　業</t>
  </si>
  <si>
    <t>進  学  率</t>
  </si>
  <si>
    <t>従業者数</t>
  </si>
  <si>
    <t>舗装率</t>
  </si>
  <si>
    <t>契約数</t>
  </si>
  <si>
    <t>6.12.31 (従業者４人以上)</t>
  </si>
  <si>
    <t>6. 3.31</t>
  </si>
  <si>
    <t>6.　4. 1</t>
  </si>
  <si>
    <t>6.　7.　1 (飲食店を除く)</t>
  </si>
  <si>
    <t>７年3月末</t>
  </si>
  <si>
    <t>５年度</t>
  </si>
  <si>
    <t>４年度</t>
  </si>
  <si>
    <t>５年度</t>
  </si>
  <si>
    <t>7. 5. 1</t>
  </si>
  <si>
    <t>7. 3.31</t>
  </si>
  <si>
    <t>６年</t>
  </si>
  <si>
    <t xml:space="preserve"> </t>
  </si>
  <si>
    <t>工 業 統 計 調 査</t>
  </si>
  <si>
    <t>陸運</t>
  </si>
  <si>
    <t>道路統計年報</t>
  </si>
  <si>
    <t>地方財政</t>
  </si>
  <si>
    <t>学校基本調査</t>
  </si>
  <si>
    <t>( 速 　　　　   報 )</t>
  </si>
  <si>
    <t>統計要覧</t>
  </si>
  <si>
    <t>統計年報</t>
  </si>
  <si>
    <t>報　告　書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</si>
</sst>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  <numFmt numFmtId="220" formatCode="#,##0.0;&quot;△ &quot;#,##0.0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212">
    <xf numFmtId="0" fontId="0" fillId="0" borderId="0" xfId="0" applyAlignment="1">
      <alignment/>
    </xf>
    <xf numFmtId="49" fontId="5" fillId="0" borderId="0" xfId="0" applyNumberFormat="1" applyFont="1" applyAlignment="1" applyProtection="1">
      <alignment horizontal="centerContinuous" vertical="top"/>
      <protection locked="0"/>
    </xf>
    <xf numFmtId="49" fontId="5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6" fillId="0" borderId="0" xfId="16" applyFont="1" applyBorder="1" applyAlignment="1">
      <alignment/>
    </xf>
    <xf numFmtId="38" fontId="6" fillId="0" borderId="1" xfId="16" applyFont="1" applyBorder="1" applyAlignment="1">
      <alignment vertical="center"/>
    </xf>
    <xf numFmtId="38" fontId="8" fillId="0" borderId="1" xfId="16" applyFont="1" applyBorder="1" applyAlignment="1" applyProtection="1">
      <alignment horizontal="left" vertical="center"/>
      <protection/>
    </xf>
    <xf numFmtId="38" fontId="8" fillId="0" borderId="1" xfId="16" applyFont="1" applyBorder="1" applyAlignment="1">
      <alignment/>
    </xf>
    <xf numFmtId="38" fontId="8" fillId="0" borderId="1" xfId="16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9" fillId="0" borderId="2" xfId="16" applyNumberFormat="1" applyFont="1" applyBorder="1" applyAlignment="1" applyProtection="1">
      <alignment horizontal="distributed" vertical="center"/>
      <protection/>
    </xf>
    <xf numFmtId="38" fontId="9" fillId="0" borderId="2" xfId="16" applyFont="1" applyBorder="1" applyAlignment="1" applyProtection="1">
      <alignment horizontal="distributed" vertical="center"/>
      <protection/>
    </xf>
    <xf numFmtId="38" fontId="9" fillId="0" borderId="3" xfId="16" applyFont="1" applyBorder="1" applyAlignment="1" applyProtection="1">
      <alignment horizontal="center" vertical="center"/>
      <protection/>
    </xf>
    <xf numFmtId="38" fontId="9" fillId="0" borderId="4" xfId="16" applyFont="1" applyBorder="1" applyAlignment="1" applyProtection="1">
      <alignment horizontal="center" vertical="center"/>
      <protection/>
    </xf>
    <xf numFmtId="38" fontId="9" fillId="0" borderId="0" xfId="16" applyFont="1" applyBorder="1" applyAlignment="1" applyProtection="1">
      <alignment horizontal="distributed" vertical="center"/>
      <protection/>
    </xf>
    <xf numFmtId="38" fontId="9" fillId="0" borderId="2" xfId="16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38" fontId="9" fillId="0" borderId="2" xfId="16" applyFont="1" applyBorder="1" applyAlignment="1" applyProtection="1">
      <alignment vertical="center"/>
      <protection/>
    </xf>
    <xf numFmtId="38" fontId="9" fillId="0" borderId="2" xfId="16" applyFont="1" applyBorder="1" applyAlignment="1" applyProtection="1">
      <alignment horizontal="left" vertical="center"/>
      <protection/>
    </xf>
    <xf numFmtId="38" fontId="9" fillId="0" borderId="0" xfId="16" applyFont="1" applyBorder="1" applyAlignment="1" applyProtection="1">
      <alignment horizontal="left" vertical="center"/>
      <protection/>
    </xf>
    <xf numFmtId="38" fontId="9" fillId="0" borderId="5" xfId="16" applyFont="1" applyBorder="1" applyAlignment="1" applyProtection="1">
      <alignment horizontal="distributed" vertical="center"/>
      <protection/>
    </xf>
    <xf numFmtId="0" fontId="10" fillId="0" borderId="6" xfId="0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2" xfId="16" applyFont="1" applyBorder="1" applyAlignment="1" applyProtection="1">
      <alignment horizontal="center" vertical="center"/>
      <protection/>
    </xf>
    <xf numFmtId="38" fontId="9" fillId="0" borderId="7" xfId="16" applyFont="1" applyBorder="1" applyAlignment="1">
      <alignment vertical="center"/>
    </xf>
    <xf numFmtId="38" fontId="9" fillId="0" borderId="8" xfId="16" applyFont="1" applyBorder="1" applyAlignment="1">
      <alignment vertical="center"/>
    </xf>
    <xf numFmtId="38" fontId="9" fillId="0" borderId="8" xfId="16" applyFont="1" applyBorder="1" applyAlignment="1" applyProtection="1">
      <alignment horizontal="distributed" vertical="center"/>
      <protection/>
    </xf>
    <xf numFmtId="38" fontId="9" fillId="0" borderId="8" xfId="16" applyFont="1" applyBorder="1" applyAlignment="1">
      <alignment horizontal="distributed" vertical="center"/>
    </xf>
    <xf numFmtId="38" fontId="9" fillId="0" borderId="8" xfId="16" applyFont="1" applyBorder="1" applyAlignment="1" applyProtection="1">
      <alignment horizontal="right" vertical="center"/>
      <protection/>
    </xf>
    <xf numFmtId="38" fontId="9" fillId="0" borderId="7" xfId="16" applyFont="1" applyBorder="1" applyAlignment="1" applyProtection="1">
      <alignment horizontal="center" vertical="center"/>
      <protection/>
    </xf>
    <xf numFmtId="38" fontId="9" fillId="0" borderId="8" xfId="16" applyFont="1" applyBorder="1" applyAlignment="1" applyProtection="1">
      <alignment horizontal="center" vertical="center"/>
      <protection/>
    </xf>
    <xf numFmtId="38" fontId="9" fillId="0" borderId="8" xfId="16" applyFont="1" applyBorder="1" applyAlignment="1">
      <alignment horizontal="center" vertical="center"/>
    </xf>
    <xf numFmtId="49" fontId="9" fillId="0" borderId="7" xfId="16" applyNumberFormat="1" applyFont="1" applyBorder="1" applyAlignment="1" applyProtection="1">
      <alignment horizontal="distributed" vertical="center"/>
      <protection/>
    </xf>
    <xf numFmtId="49" fontId="9" fillId="0" borderId="8" xfId="16" applyNumberFormat="1" applyFont="1" applyBorder="1" applyAlignment="1" applyProtection="1">
      <alignment horizontal="center" vertical="center"/>
      <protection locked="0"/>
    </xf>
    <xf numFmtId="49" fontId="9" fillId="0" borderId="9" xfId="16" applyNumberFormat="1" applyFont="1" applyBorder="1" applyAlignment="1" applyProtection="1">
      <alignment horizontal="center" vertical="center"/>
      <protection locked="0"/>
    </xf>
    <xf numFmtId="49" fontId="9" fillId="0" borderId="10" xfId="16" applyNumberFormat="1" applyFont="1" applyBorder="1" applyAlignment="1" applyProtection="1">
      <alignment horizontal="center" vertical="center"/>
      <protection locked="0"/>
    </xf>
    <xf numFmtId="49" fontId="9" fillId="0" borderId="11" xfId="16" applyNumberFormat="1" applyFont="1" applyBorder="1" applyAlignment="1" applyProtection="1">
      <alignment horizontal="center" vertical="center"/>
      <protection locked="0"/>
    </xf>
    <xf numFmtId="49" fontId="9" fillId="0" borderId="12" xfId="16" applyNumberFormat="1" applyFont="1" applyBorder="1" applyAlignment="1" applyProtection="1">
      <alignment horizontal="center" vertical="center"/>
      <protection locked="0"/>
    </xf>
    <xf numFmtId="49" fontId="9" fillId="0" borderId="10" xfId="16" applyNumberFormat="1" applyFont="1" applyBorder="1" applyAlignment="1" applyProtection="1" quotePrefix="1">
      <alignment horizontal="center" vertical="center"/>
      <protection locked="0"/>
    </xf>
    <xf numFmtId="49" fontId="9" fillId="0" borderId="11" xfId="16" applyNumberFormat="1" applyFont="1" applyBorder="1" applyAlignment="1" applyProtection="1" quotePrefix="1">
      <alignment horizontal="center" vertical="center"/>
      <protection locked="0"/>
    </xf>
    <xf numFmtId="49" fontId="9" fillId="0" borderId="8" xfId="16" applyNumberFormat="1" applyFont="1" applyBorder="1" applyAlignment="1" applyProtection="1">
      <alignment horizontal="distributed" vertical="center"/>
      <protection/>
    </xf>
    <xf numFmtId="49" fontId="10" fillId="0" borderId="0" xfId="0" applyNumberFormat="1" applyFont="1" applyAlignment="1">
      <alignment vertical="center"/>
    </xf>
    <xf numFmtId="38" fontId="12" fillId="0" borderId="0" xfId="16" applyFont="1" applyBorder="1" applyAlignment="1" applyProtection="1">
      <alignment horizontal="distributed" vertical="center"/>
      <protection/>
    </xf>
    <xf numFmtId="38" fontId="9" fillId="0" borderId="2" xfId="16" applyFont="1" applyBorder="1" applyAlignment="1" applyProtection="1">
      <alignment horizontal="right" vertical="center"/>
      <protection/>
    </xf>
    <xf numFmtId="38" fontId="12" fillId="0" borderId="0" xfId="16" applyFont="1" applyBorder="1" applyAlignment="1" applyProtection="1">
      <alignment horizontal="right" vertical="center"/>
      <protection locked="0"/>
    </xf>
    <xf numFmtId="38" fontId="12" fillId="0" borderId="0" xfId="16" applyFont="1" applyAlignment="1" applyProtection="1">
      <alignment horizontal="right" vertical="center"/>
      <protection locked="0"/>
    </xf>
    <xf numFmtId="38" fontId="12" fillId="0" borderId="2" xfId="16" applyFont="1" applyBorder="1" applyAlignment="1" applyProtection="1">
      <alignment horizontal="distributed" vertical="center"/>
      <protection/>
    </xf>
    <xf numFmtId="0" fontId="13" fillId="0" borderId="0" xfId="0" applyFont="1" applyAlignment="1">
      <alignment vertical="center"/>
    </xf>
    <xf numFmtId="38" fontId="12" fillId="0" borderId="0" xfId="16" applyFont="1" applyBorder="1" applyAlignment="1">
      <alignment horizontal="distributed" vertical="center"/>
    </xf>
    <xf numFmtId="38" fontId="12" fillId="0" borderId="2" xfId="16" applyFont="1" applyBorder="1" applyAlignment="1">
      <alignment vertical="center"/>
    </xf>
    <xf numFmtId="38" fontId="12" fillId="0" borderId="0" xfId="16" applyFont="1" applyBorder="1" applyAlignment="1" applyProtection="1">
      <alignment horizontal="center" vertical="center"/>
      <protection/>
    </xf>
    <xf numFmtId="38" fontId="12" fillId="0" borderId="0" xfId="16" applyFont="1" applyBorder="1" applyAlignment="1">
      <alignment vertical="center"/>
    </xf>
    <xf numFmtId="204" fontId="12" fillId="0" borderId="0" xfId="16" applyNumberFormat="1" applyFont="1" applyBorder="1" applyAlignment="1" applyProtection="1">
      <alignment horizontal="center" vertical="center"/>
      <protection/>
    </xf>
    <xf numFmtId="38" fontId="12" fillId="0" borderId="0" xfId="16" applyFont="1" applyAlignment="1" applyProtection="1">
      <alignment horizontal="center" vertical="center"/>
      <protection/>
    </xf>
    <xf numFmtId="38" fontId="12" fillId="0" borderId="2" xfId="16" applyFont="1" applyBorder="1" applyAlignment="1">
      <alignment horizontal="distributed" vertical="center"/>
    </xf>
    <xf numFmtId="38" fontId="14" fillId="0" borderId="0" xfId="16" applyFont="1" applyBorder="1" applyAlignment="1" applyProtection="1">
      <alignment horizontal="distributed" vertical="center"/>
      <protection/>
    </xf>
    <xf numFmtId="38" fontId="14" fillId="0" borderId="2" xfId="16" applyFont="1" applyBorder="1" applyAlignment="1" applyProtection="1">
      <alignment vertical="center"/>
      <protection/>
    </xf>
    <xf numFmtId="38" fontId="14" fillId="0" borderId="0" xfId="16" applyFont="1" applyBorder="1" applyAlignment="1" applyProtection="1">
      <alignment vertical="center"/>
      <protection/>
    </xf>
    <xf numFmtId="220" fontId="14" fillId="0" borderId="0" xfId="16" applyNumberFormat="1" applyFont="1" applyBorder="1" applyAlignment="1" applyProtection="1">
      <alignment vertical="center"/>
      <protection/>
    </xf>
    <xf numFmtId="219" fontId="14" fillId="0" borderId="0" xfId="16" applyNumberFormat="1" applyFont="1" applyBorder="1" applyAlignment="1" applyProtection="1">
      <alignment vertical="center"/>
      <protection locked="0"/>
    </xf>
    <xf numFmtId="38" fontId="14" fillId="0" borderId="0" xfId="16" applyFont="1" applyBorder="1" applyAlignment="1" applyProtection="1">
      <alignment vertical="center"/>
      <protection locked="0"/>
    </xf>
    <xf numFmtId="193" fontId="14" fillId="0" borderId="0" xfId="16" applyNumberFormat="1" applyFont="1" applyBorder="1" applyAlignment="1" applyProtection="1">
      <alignment vertical="center"/>
      <protection/>
    </xf>
    <xf numFmtId="38" fontId="14" fillId="0" borderId="2" xfId="16" applyFont="1" applyBorder="1" applyAlignment="1" applyProtection="1">
      <alignment horizontal="distributed" vertical="center"/>
      <protection/>
    </xf>
    <xf numFmtId="0" fontId="15" fillId="0" borderId="0" xfId="0" applyFont="1" applyAlignment="1">
      <alignment vertical="center"/>
    </xf>
    <xf numFmtId="219" fontId="12" fillId="0" borderId="0" xfId="16" applyNumberFormat="1" applyFont="1" applyBorder="1" applyAlignment="1" applyProtection="1">
      <alignment vertical="center"/>
      <protection/>
    </xf>
    <xf numFmtId="38" fontId="12" fillId="0" borderId="0" xfId="16" applyFont="1" applyBorder="1" applyAlignment="1" applyProtection="1">
      <alignment vertical="center"/>
      <protection/>
    </xf>
    <xf numFmtId="193" fontId="12" fillId="0" borderId="0" xfId="16" applyNumberFormat="1" applyFont="1" applyBorder="1" applyAlignment="1" applyProtection="1">
      <alignment vertical="center"/>
      <protection/>
    </xf>
    <xf numFmtId="193" fontId="12" fillId="0" borderId="0" xfId="16" applyNumberFormat="1" applyFont="1" applyAlignment="1" applyProtection="1">
      <alignment vertical="center"/>
      <protection/>
    </xf>
    <xf numFmtId="38" fontId="12" fillId="0" borderId="2" xfId="16" applyFont="1" applyBorder="1" applyAlignment="1" applyProtection="1">
      <alignment vertical="center"/>
      <protection/>
    </xf>
    <xf numFmtId="38" fontId="12" fillId="0" borderId="0" xfId="16" applyFont="1" applyBorder="1" applyAlignment="1" applyProtection="1">
      <alignment vertical="center"/>
      <protection locked="0"/>
    </xf>
    <xf numFmtId="38" fontId="12" fillId="0" borderId="0" xfId="16" applyFont="1" applyAlignment="1" applyProtection="1">
      <alignment vertical="center"/>
      <protection locked="0"/>
    </xf>
    <xf numFmtId="219" fontId="12" fillId="0" borderId="0" xfId="16" applyNumberFormat="1" applyFont="1" applyAlignment="1" applyProtection="1">
      <alignment vertical="center"/>
      <protection locked="0"/>
    </xf>
    <xf numFmtId="38" fontId="12" fillId="0" borderId="0" xfId="16" applyFont="1" applyAlignment="1" applyProtection="1">
      <alignment vertical="center"/>
      <protection/>
    </xf>
    <xf numFmtId="193" fontId="12" fillId="0" borderId="0" xfId="16" applyNumberFormat="1" applyFont="1" applyAlignment="1" applyProtection="1">
      <alignment vertical="center"/>
      <protection locked="0"/>
    </xf>
    <xf numFmtId="219" fontId="12" fillId="0" borderId="0" xfId="16" applyNumberFormat="1" applyFont="1" applyAlignment="1" applyProtection="1">
      <alignment vertical="center"/>
      <protection/>
    </xf>
    <xf numFmtId="38" fontId="14" fillId="0" borderId="0" xfId="16" applyFont="1" applyAlignment="1" applyProtection="1">
      <alignment vertical="center"/>
      <protection locked="0"/>
    </xf>
    <xf numFmtId="38" fontId="14" fillId="0" borderId="0" xfId="16" applyFont="1" applyAlignment="1" applyProtection="1">
      <alignment vertical="center"/>
      <protection/>
    </xf>
    <xf numFmtId="219" fontId="14" fillId="0" borderId="0" xfId="16" applyNumberFormat="1" applyFont="1" applyAlignment="1" applyProtection="1">
      <alignment vertical="center"/>
      <protection locked="0"/>
    </xf>
    <xf numFmtId="193" fontId="14" fillId="0" borderId="0" xfId="16" applyNumberFormat="1" applyFont="1" applyAlignment="1" applyProtection="1">
      <alignment vertical="center"/>
      <protection locked="0"/>
    </xf>
    <xf numFmtId="38" fontId="12" fillId="0" borderId="7" xfId="16" applyFont="1" applyBorder="1" applyAlignment="1" applyProtection="1">
      <alignment horizontal="distributed" vertical="center"/>
      <protection/>
    </xf>
    <xf numFmtId="38" fontId="12" fillId="0" borderId="8" xfId="16" applyFont="1" applyBorder="1" applyAlignment="1" applyProtection="1">
      <alignment vertical="center"/>
      <protection/>
    </xf>
    <xf numFmtId="38" fontId="12" fillId="0" borderId="7" xfId="16" applyFont="1" applyBorder="1" applyAlignment="1" applyProtection="1">
      <alignment vertical="center"/>
      <protection locked="0"/>
    </xf>
    <xf numFmtId="219" fontId="12" fillId="0" borderId="7" xfId="16" applyNumberFormat="1" applyFont="1" applyBorder="1" applyAlignment="1" applyProtection="1">
      <alignment vertical="center"/>
      <protection locked="0"/>
    </xf>
    <xf numFmtId="38" fontId="12" fillId="0" borderId="7" xfId="16" applyFont="1" applyBorder="1" applyAlignment="1" applyProtection="1">
      <alignment vertical="center"/>
      <protection/>
    </xf>
    <xf numFmtId="193" fontId="12" fillId="0" borderId="7" xfId="16" applyNumberFormat="1" applyFont="1" applyBorder="1" applyAlignment="1" applyProtection="1">
      <alignment vertical="center"/>
      <protection locked="0"/>
    </xf>
    <xf numFmtId="38" fontId="12" fillId="0" borderId="8" xfId="16" applyFont="1" applyBorder="1" applyAlignment="1" applyProtection="1">
      <alignment horizontal="distributed" vertical="center"/>
      <protection/>
    </xf>
    <xf numFmtId="38" fontId="9" fillId="0" borderId="13" xfId="16" applyFont="1" applyBorder="1" applyAlignment="1" applyProtection="1">
      <alignment horizontal="distributed" vertical="center"/>
      <protection/>
    </xf>
    <xf numFmtId="38" fontId="9" fillId="0" borderId="14" xfId="16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38" fontId="9" fillId="0" borderId="13" xfId="16" applyFont="1" applyBorder="1" applyAlignment="1" applyProtection="1">
      <alignment horizontal="center" vertical="center"/>
      <protection/>
    </xf>
    <xf numFmtId="38" fontId="9" fillId="0" borderId="14" xfId="16" applyFont="1" applyBorder="1" applyAlignment="1" applyProtection="1">
      <alignment horizontal="center" vertical="center"/>
      <protection locked="0"/>
    </xf>
    <xf numFmtId="38" fontId="9" fillId="0" borderId="15" xfId="16" applyFont="1" applyBorder="1" applyAlignment="1" applyProtection="1">
      <alignment horizontal="center" vertical="center"/>
      <protection locked="0"/>
    </xf>
    <xf numFmtId="38" fontId="9" fillId="0" borderId="13" xfId="16" applyFont="1" applyBorder="1" applyAlignment="1" applyProtection="1">
      <alignment horizontal="center" vertical="center"/>
      <protection locked="0"/>
    </xf>
    <xf numFmtId="38" fontId="9" fillId="0" borderId="14" xfId="16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horizontal="distributed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38" fontId="9" fillId="0" borderId="8" xfId="16" applyFont="1" applyBorder="1" applyAlignment="1" applyProtection="1">
      <alignment horizontal="center" vertical="center"/>
      <protection/>
    </xf>
    <xf numFmtId="38" fontId="9" fillId="0" borderId="16" xfId="16" applyFont="1" applyBorder="1" applyAlignment="1" applyProtection="1">
      <alignment horizontal="center" vertical="center"/>
      <protection/>
    </xf>
    <xf numFmtId="38" fontId="9" fillId="0" borderId="8" xfId="16" applyFont="1" applyBorder="1" applyAlignment="1" applyProtection="1">
      <alignment horizontal="center" vertical="center"/>
      <protection locked="0"/>
    </xf>
    <xf numFmtId="38" fontId="9" fillId="0" borderId="7" xfId="16" applyFont="1" applyBorder="1" applyAlignment="1" applyProtection="1">
      <alignment horizontal="center" vertical="center"/>
      <protection locked="0"/>
    </xf>
    <xf numFmtId="38" fontId="9" fillId="0" borderId="16" xfId="16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distributed"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217" fontId="13" fillId="0" borderId="0" xfId="0" applyNumberFormat="1" applyFont="1" applyAlignment="1">
      <alignment horizontal="center" vertical="center"/>
    </xf>
    <xf numFmtId="218" fontId="13" fillId="0" borderId="0" xfId="0" applyNumberFormat="1" applyFont="1" applyAlignment="1">
      <alignment horizontal="center" vertical="center"/>
    </xf>
    <xf numFmtId="217" fontId="16" fillId="0" borderId="0" xfId="0" applyNumberFormat="1" applyFont="1" applyAlignment="1">
      <alignment vertical="center"/>
    </xf>
    <xf numFmtId="217" fontId="8" fillId="0" borderId="0" xfId="16" applyNumberFormat="1" applyFont="1" applyBorder="1" applyAlignment="1">
      <alignment vertical="center"/>
    </xf>
    <xf numFmtId="218" fontId="16" fillId="0" borderId="0" xfId="0" applyNumberFormat="1" applyFont="1" applyAlignment="1">
      <alignment vertical="center"/>
    </xf>
    <xf numFmtId="217" fontId="6" fillId="0" borderId="0" xfId="16" applyNumberFormat="1" applyFont="1" applyBorder="1" applyAlignment="1">
      <alignment vertical="center"/>
    </xf>
    <xf numFmtId="217" fontId="6" fillId="0" borderId="1" xfId="16" applyNumberFormat="1" applyFont="1" applyBorder="1" applyAlignment="1">
      <alignment vertical="center"/>
    </xf>
    <xf numFmtId="217" fontId="8" fillId="0" borderId="1" xfId="16" applyNumberFormat="1" applyFont="1" applyBorder="1" applyAlignment="1">
      <alignment vertical="center"/>
    </xf>
    <xf numFmtId="218" fontId="6" fillId="0" borderId="1" xfId="16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217" fontId="9" fillId="0" borderId="0" xfId="16" applyNumberFormat="1" applyFont="1" applyBorder="1" applyAlignment="1">
      <alignment vertical="center"/>
    </xf>
    <xf numFmtId="217" fontId="9" fillId="0" borderId="3" xfId="16" applyNumberFormat="1" applyFont="1" applyBorder="1" applyAlignment="1" applyProtection="1">
      <alignment horizontal="center" vertical="center"/>
      <protection/>
    </xf>
    <xf numFmtId="217" fontId="9" fillId="0" borderId="17" xfId="16" applyNumberFormat="1" applyFont="1" applyBorder="1" applyAlignment="1" applyProtection="1">
      <alignment horizontal="center" vertical="center"/>
      <protection/>
    </xf>
    <xf numFmtId="217" fontId="9" fillId="0" borderId="4" xfId="16" applyNumberFormat="1" applyFont="1" applyBorder="1" applyAlignment="1" applyProtection="1">
      <alignment horizontal="center" vertical="center"/>
      <protection/>
    </xf>
    <xf numFmtId="217" fontId="9" fillId="0" borderId="2" xfId="16" applyNumberFormat="1" applyFont="1" applyBorder="1" applyAlignment="1" applyProtection="1">
      <alignment horizontal="distributed" vertical="center"/>
      <protection/>
    </xf>
    <xf numFmtId="217" fontId="9" fillId="0" borderId="0" xfId="16" applyNumberFormat="1" applyFont="1" applyBorder="1" applyAlignment="1" applyProtection="1">
      <alignment horizontal="distributed" vertical="center"/>
      <protection/>
    </xf>
    <xf numFmtId="218" fontId="9" fillId="0" borderId="2" xfId="16" applyNumberFormat="1" applyFont="1" applyBorder="1" applyAlignment="1" applyProtection="1">
      <alignment horizontal="center" vertical="center"/>
      <protection/>
    </xf>
    <xf numFmtId="217" fontId="9" fillId="0" borderId="2" xfId="16" applyNumberFormat="1" applyFont="1" applyBorder="1" applyAlignment="1" applyProtection="1">
      <alignment horizontal="center" vertical="center"/>
      <protection/>
    </xf>
    <xf numFmtId="218" fontId="9" fillId="0" borderId="3" xfId="16" applyNumberFormat="1" applyFont="1" applyBorder="1" applyAlignment="1" applyProtection="1">
      <alignment horizontal="center" vertical="center"/>
      <protection/>
    </xf>
    <xf numFmtId="218" fontId="9" fillId="0" borderId="4" xfId="16" applyNumberFormat="1" applyFont="1" applyBorder="1" applyAlignment="1" applyProtection="1">
      <alignment horizontal="center" vertical="center"/>
      <protection/>
    </xf>
    <xf numFmtId="217" fontId="9" fillId="0" borderId="2" xfId="16" applyNumberFormat="1" applyFont="1" applyBorder="1" applyAlignment="1">
      <alignment vertical="center"/>
    </xf>
    <xf numFmtId="217" fontId="10" fillId="0" borderId="0" xfId="0" applyNumberFormat="1" applyFont="1" applyAlignment="1">
      <alignment vertical="center"/>
    </xf>
    <xf numFmtId="217" fontId="9" fillId="0" borderId="18" xfId="16" applyNumberFormat="1" applyFont="1" applyBorder="1" applyAlignment="1" applyProtection="1">
      <alignment horizontal="distributed" vertical="center"/>
      <protection/>
    </xf>
    <xf numFmtId="218" fontId="9" fillId="0" borderId="18" xfId="16" applyNumberFormat="1" applyFont="1" applyBorder="1" applyAlignment="1" applyProtection="1">
      <alignment horizontal="distributed" vertical="center"/>
      <protection/>
    </xf>
    <xf numFmtId="217" fontId="9" fillId="0" borderId="0" xfId="16" applyNumberFormat="1" applyFont="1" applyBorder="1" applyAlignment="1">
      <alignment horizontal="distributed" vertical="center"/>
    </xf>
    <xf numFmtId="218" fontId="9" fillId="0" borderId="2" xfId="16" applyNumberFormat="1" applyFont="1" applyBorder="1" applyAlignment="1" applyProtection="1">
      <alignment horizontal="left" vertical="center"/>
      <protection/>
    </xf>
    <xf numFmtId="217" fontId="9" fillId="0" borderId="2" xfId="16" applyNumberFormat="1" applyFont="1" applyBorder="1" applyAlignment="1">
      <alignment horizontal="distributed" vertical="center"/>
    </xf>
    <xf numFmtId="218" fontId="9" fillId="0" borderId="2" xfId="16" applyNumberFormat="1" applyFont="1" applyBorder="1" applyAlignment="1" applyProtection="1">
      <alignment horizontal="distributed" vertical="center"/>
      <protection/>
    </xf>
    <xf numFmtId="217" fontId="9" fillId="0" borderId="7" xfId="16" applyNumberFormat="1" applyFont="1" applyBorder="1" applyAlignment="1">
      <alignment vertical="center"/>
    </xf>
    <xf numFmtId="217" fontId="9" fillId="0" borderId="19" xfId="16" applyNumberFormat="1" applyFont="1" applyBorder="1" applyAlignment="1" applyProtection="1">
      <alignment horizontal="distributed" vertical="center"/>
      <protection/>
    </xf>
    <xf numFmtId="0" fontId="13" fillId="0" borderId="19" xfId="0" applyFont="1" applyBorder="1" applyAlignment="1">
      <alignment horizontal="distributed" vertical="center"/>
    </xf>
    <xf numFmtId="217" fontId="9" fillId="0" borderId="8" xfId="16" applyNumberFormat="1" applyFont="1" applyBorder="1" applyAlignment="1" applyProtection="1">
      <alignment horizontal="distributed" vertical="center"/>
      <protection/>
    </xf>
    <xf numFmtId="218" fontId="9" fillId="0" borderId="19" xfId="16" applyNumberFormat="1" applyFont="1" applyBorder="1" applyAlignment="1" applyProtection="1">
      <alignment horizontal="distributed" vertical="center"/>
      <protection/>
    </xf>
    <xf numFmtId="217" fontId="9" fillId="0" borderId="7" xfId="16" applyNumberFormat="1" applyFont="1" applyBorder="1" applyAlignment="1" applyProtection="1">
      <alignment horizontal="distributed" vertical="center"/>
      <protection/>
    </xf>
    <xf numFmtId="218" fontId="9" fillId="0" borderId="8" xfId="16" applyNumberFormat="1" applyFont="1" applyBorder="1" applyAlignment="1" applyProtection="1">
      <alignment horizontal="center" vertical="center"/>
      <protection/>
    </xf>
    <xf numFmtId="217" fontId="9" fillId="0" borderId="8" xfId="16" applyNumberFormat="1" applyFont="1" applyBorder="1" applyAlignment="1" applyProtection="1">
      <alignment horizontal="center" vertical="center"/>
      <protection/>
    </xf>
    <xf numFmtId="218" fontId="9" fillId="0" borderId="8" xfId="16" applyNumberFormat="1" applyFont="1" applyBorder="1" applyAlignment="1">
      <alignment horizontal="distributed" vertical="center"/>
    </xf>
    <xf numFmtId="218" fontId="9" fillId="0" borderId="8" xfId="16" applyNumberFormat="1" applyFont="1" applyBorder="1" applyAlignment="1" applyProtection="1">
      <alignment horizontal="distributed" vertical="center"/>
      <protection/>
    </xf>
    <xf numFmtId="217" fontId="17" fillId="0" borderId="8" xfId="16" applyNumberFormat="1" applyFont="1" applyBorder="1" applyAlignment="1" applyProtection="1">
      <alignment horizontal="distributed" vertical="center"/>
      <protection/>
    </xf>
    <xf numFmtId="217" fontId="9" fillId="0" borderId="8" xfId="16" applyNumberFormat="1" applyFont="1" applyBorder="1" applyAlignment="1">
      <alignment horizontal="center" vertical="center"/>
    </xf>
    <xf numFmtId="217" fontId="9" fillId="0" borderId="9" xfId="16" applyNumberFormat="1" applyFont="1" applyBorder="1" applyAlignment="1" applyProtection="1">
      <alignment horizontal="center" vertical="center"/>
      <protection locked="0"/>
    </xf>
    <xf numFmtId="217" fontId="9" fillId="0" borderId="10" xfId="16" applyNumberFormat="1" applyFont="1" applyBorder="1" applyAlignment="1" applyProtection="1">
      <alignment horizontal="center" vertical="center"/>
      <protection locked="0"/>
    </xf>
    <xf numFmtId="217" fontId="9" fillId="0" borderId="11" xfId="16" applyNumberFormat="1" applyFont="1" applyBorder="1" applyAlignment="1" applyProtection="1">
      <alignment horizontal="center" vertical="center"/>
      <protection locked="0"/>
    </xf>
    <xf numFmtId="217" fontId="9" fillId="0" borderId="8" xfId="16" applyNumberFormat="1" applyFont="1" applyBorder="1" applyAlignment="1" applyProtection="1">
      <alignment horizontal="center" vertical="center"/>
      <protection locked="0"/>
    </xf>
    <xf numFmtId="218" fontId="9" fillId="0" borderId="9" xfId="16" applyNumberFormat="1" applyFont="1" applyBorder="1" applyAlignment="1" applyProtection="1">
      <alignment horizontal="center" vertical="center"/>
      <protection locked="0"/>
    </xf>
    <xf numFmtId="218" fontId="9" fillId="0" borderId="11" xfId="16" applyNumberFormat="1" applyFont="1" applyBorder="1" applyAlignment="1" applyProtection="1">
      <alignment horizontal="center" vertical="center"/>
      <protection locked="0"/>
    </xf>
    <xf numFmtId="217" fontId="9" fillId="0" borderId="7" xfId="16" applyNumberFormat="1" applyFont="1" applyBorder="1" applyAlignment="1" applyProtection="1">
      <alignment horizontal="center" vertical="center"/>
      <protection locked="0"/>
    </xf>
    <xf numFmtId="218" fontId="9" fillId="0" borderId="8" xfId="16" applyNumberFormat="1" applyFont="1" applyBorder="1" applyAlignment="1" applyProtection="1">
      <alignment horizontal="center" vertical="center"/>
      <protection locked="0"/>
    </xf>
    <xf numFmtId="217" fontId="12" fillId="0" borderId="13" xfId="16" applyNumberFormat="1" applyFont="1" applyBorder="1" applyAlignment="1" applyProtection="1">
      <alignment horizontal="distributed" vertical="center"/>
      <protection/>
    </xf>
    <xf numFmtId="217" fontId="12" fillId="0" borderId="0" xfId="16" applyNumberFormat="1" applyFont="1" applyBorder="1" applyAlignment="1" applyProtection="1">
      <alignment horizontal="right" vertical="center"/>
      <protection/>
    </xf>
    <xf numFmtId="217" fontId="12" fillId="0" borderId="0" xfId="16" applyNumberFormat="1" applyFont="1" applyAlignment="1" applyProtection="1">
      <alignment horizontal="right" vertical="center"/>
      <protection/>
    </xf>
    <xf numFmtId="218" fontId="12" fillId="0" borderId="0" xfId="16" applyNumberFormat="1" applyFont="1" applyAlignment="1" applyProtection="1">
      <alignment horizontal="right" vertical="center"/>
      <protection/>
    </xf>
    <xf numFmtId="217" fontId="12" fillId="0" borderId="2" xfId="16" applyNumberFormat="1" applyFont="1" applyBorder="1" applyAlignment="1" applyProtection="1">
      <alignment horizontal="distributed" vertical="center"/>
      <protection/>
    </xf>
    <xf numFmtId="217" fontId="13" fillId="0" borderId="0" xfId="0" applyNumberFormat="1" applyFont="1" applyAlignment="1">
      <alignment vertical="center"/>
    </xf>
    <xf numFmtId="217" fontId="12" fillId="0" borderId="6" xfId="16" applyNumberFormat="1" applyFont="1" applyBorder="1" applyAlignment="1">
      <alignment horizontal="distributed" vertical="center"/>
    </xf>
    <xf numFmtId="217" fontId="12" fillId="0" borderId="0" xfId="16" applyNumberFormat="1" applyFont="1" applyBorder="1" applyAlignment="1" applyProtection="1">
      <alignment horizontal="center" vertical="center"/>
      <protection/>
    </xf>
    <xf numFmtId="217" fontId="12" fillId="0" borderId="0" xfId="16" applyNumberFormat="1" applyFont="1" applyAlignment="1" applyProtection="1">
      <alignment horizontal="center" vertical="center"/>
      <protection/>
    </xf>
    <xf numFmtId="217" fontId="12" fillId="0" borderId="0" xfId="16" applyNumberFormat="1" applyFont="1" applyAlignment="1">
      <alignment vertical="center"/>
    </xf>
    <xf numFmtId="218" fontId="12" fillId="0" borderId="0" xfId="16" applyNumberFormat="1" applyFont="1" applyAlignment="1">
      <alignment vertical="center"/>
    </xf>
    <xf numFmtId="218" fontId="12" fillId="0" borderId="0" xfId="16" applyNumberFormat="1" applyFont="1" applyAlignment="1" applyProtection="1">
      <alignment horizontal="center" vertical="center"/>
      <protection/>
    </xf>
    <xf numFmtId="217" fontId="12" fillId="0" borderId="2" xfId="16" applyNumberFormat="1" applyFont="1" applyBorder="1" applyAlignment="1">
      <alignment horizontal="distributed" vertical="center"/>
    </xf>
    <xf numFmtId="217" fontId="14" fillId="0" borderId="6" xfId="16" applyNumberFormat="1" applyFont="1" applyBorder="1" applyAlignment="1" applyProtection="1">
      <alignment horizontal="distributed" vertical="center"/>
      <protection/>
    </xf>
    <xf numFmtId="217" fontId="14" fillId="0" borderId="2" xfId="16" applyNumberFormat="1" applyFont="1" applyBorder="1" applyAlignment="1" applyProtection="1">
      <alignment horizontal="distributed" vertical="center"/>
      <protection/>
    </xf>
    <xf numFmtId="217" fontId="15" fillId="0" borderId="0" xfId="0" applyNumberFormat="1" applyFont="1" applyAlignment="1">
      <alignment vertical="center"/>
    </xf>
    <xf numFmtId="217" fontId="12" fillId="0" borderId="6" xfId="16" applyNumberFormat="1" applyFont="1" applyBorder="1" applyAlignment="1">
      <alignment vertical="center"/>
    </xf>
    <xf numFmtId="38" fontId="12" fillId="0" borderId="0" xfId="16" applyFont="1" applyAlignment="1">
      <alignment vertical="center"/>
    </xf>
    <xf numFmtId="219" fontId="12" fillId="0" borderId="0" xfId="16" applyNumberFormat="1" applyFont="1" applyAlignment="1" applyProtection="1">
      <alignment horizontal="center" vertical="center"/>
      <protection/>
    </xf>
    <xf numFmtId="217" fontId="12" fillId="0" borderId="6" xfId="16" applyNumberFormat="1" applyFont="1" applyBorder="1" applyAlignment="1" applyProtection="1">
      <alignment horizontal="distributed" vertical="center"/>
      <protection/>
    </xf>
    <xf numFmtId="217" fontId="12" fillId="0" borderId="16" xfId="16" applyNumberFormat="1" applyFont="1" applyBorder="1" applyAlignment="1" applyProtection="1">
      <alignment horizontal="distributed" vertical="center"/>
      <protection/>
    </xf>
    <xf numFmtId="217" fontId="12" fillId="0" borderId="8" xfId="16" applyNumberFormat="1" applyFont="1" applyBorder="1" applyAlignment="1" applyProtection="1">
      <alignment horizontal="distributed" vertical="center"/>
      <protection/>
    </xf>
    <xf numFmtId="217" fontId="9" fillId="0" borderId="13" xfId="16" applyNumberFormat="1" applyFont="1" applyBorder="1" applyAlignment="1" applyProtection="1">
      <alignment horizontal="distributed" vertical="center"/>
      <protection/>
    </xf>
    <xf numFmtId="217" fontId="9" fillId="0" borderId="14" xfId="16" applyNumberFormat="1" applyFont="1" applyBorder="1" applyAlignment="1" applyProtection="1">
      <alignment horizontal="center" vertical="center"/>
      <protection locked="0"/>
    </xf>
    <xf numFmtId="217" fontId="9" fillId="0" borderId="15" xfId="16" applyNumberFormat="1" applyFont="1" applyBorder="1" applyAlignment="1" applyProtection="1">
      <alignment horizontal="center" vertical="center"/>
      <protection locked="0"/>
    </xf>
    <xf numFmtId="217" fontId="9" fillId="0" borderId="13" xfId="16" applyNumberFormat="1" applyFont="1" applyBorder="1" applyAlignment="1" applyProtection="1">
      <alignment horizontal="center" vertical="center"/>
      <protection locked="0"/>
    </xf>
    <xf numFmtId="217" fontId="9" fillId="0" borderId="2" xfId="16" applyNumberFormat="1" applyFont="1" applyBorder="1" applyAlignment="1" applyProtection="1">
      <alignment horizontal="distributed" vertical="center"/>
      <protection locked="0"/>
    </xf>
    <xf numFmtId="218" fontId="9" fillId="0" borderId="14" xfId="16" applyNumberFormat="1" applyFont="1" applyBorder="1" applyAlignment="1" applyProtection="1">
      <alignment horizontal="center" vertical="center"/>
      <protection locked="0"/>
    </xf>
    <xf numFmtId="218" fontId="9" fillId="0" borderId="13" xfId="16" applyNumberFormat="1" applyFont="1" applyBorder="1" applyAlignment="1" applyProtection="1">
      <alignment horizontal="center" vertical="center"/>
      <protection locked="0"/>
    </xf>
    <xf numFmtId="217" fontId="9" fillId="0" borderId="0" xfId="16" applyNumberFormat="1" applyFont="1" applyBorder="1" applyAlignment="1" applyProtection="1">
      <alignment horizontal="center" vertical="center"/>
      <protection locked="0"/>
    </xf>
    <xf numFmtId="218" fontId="9" fillId="0" borderId="2" xfId="16" applyNumberFormat="1" applyFont="1" applyBorder="1" applyAlignment="1" applyProtection="1">
      <alignment horizontal="center" vertical="center"/>
      <protection locked="0"/>
    </xf>
    <xf numFmtId="217" fontId="13" fillId="0" borderId="13" xfId="0" applyNumberFormat="1" applyFont="1" applyBorder="1" applyAlignment="1">
      <alignment horizontal="center" vertical="center"/>
    </xf>
    <xf numFmtId="217" fontId="9" fillId="0" borderId="18" xfId="0" applyNumberFormat="1" applyFont="1" applyBorder="1" applyAlignment="1">
      <alignment horizontal="center" vertical="center"/>
    </xf>
    <xf numFmtId="218" fontId="9" fillId="0" borderId="14" xfId="0" applyNumberFormat="1" applyFont="1" applyBorder="1" applyAlignment="1">
      <alignment horizontal="center" vertical="center"/>
    </xf>
    <xf numFmtId="218" fontId="9" fillId="0" borderId="13" xfId="0" applyNumberFormat="1" applyFont="1" applyBorder="1" applyAlignment="1">
      <alignment horizontal="center" vertical="center"/>
    </xf>
    <xf numFmtId="217" fontId="9" fillId="0" borderId="18" xfId="16" applyNumberFormat="1" applyFont="1" applyBorder="1" applyAlignment="1" applyProtection="1">
      <alignment horizontal="center" vertical="center"/>
      <protection locked="0"/>
    </xf>
    <xf numFmtId="217" fontId="9" fillId="0" borderId="14" xfId="16" applyNumberFormat="1" applyFont="1" applyBorder="1" applyAlignment="1">
      <alignment horizontal="distributed" vertical="center"/>
    </xf>
    <xf numFmtId="217" fontId="13" fillId="0" borderId="16" xfId="0" applyNumberFormat="1" applyFont="1" applyBorder="1" applyAlignment="1">
      <alignment horizontal="distributed" vertical="center"/>
    </xf>
    <xf numFmtId="217" fontId="9" fillId="0" borderId="8" xfId="16" applyNumberFormat="1" applyFont="1" applyBorder="1" applyAlignment="1" applyProtection="1">
      <alignment horizontal="center" vertical="center"/>
      <protection locked="0"/>
    </xf>
    <xf numFmtId="217" fontId="9" fillId="0" borderId="7" xfId="16" applyNumberFormat="1" applyFont="1" applyBorder="1" applyAlignment="1" applyProtection="1">
      <alignment horizontal="center" vertical="center"/>
      <protection locked="0"/>
    </xf>
    <xf numFmtId="217" fontId="9" fillId="0" borderId="16" xfId="16" applyNumberFormat="1" applyFont="1" applyBorder="1" applyAlignment="1" applyProtection="1">
      <alignment horizontal="center" vertical="center"/>
      <protection locked="0"/>
    </xf>
    <xf numFmtId="217" fontId="9" fillId="0" borderId="8" xfId="16" applyNumberFormat="1" applyFont="1" applyBorder="1" applyAlignment="1" applyProtection="1">
      <alignment horizontal="distributed" vertical="center"/>
      <protection locked="0"/>
    </xf>
    <xf numFmtId="218" fontId="9" fillId="0" borderId="8" xfId="16" applyNumberFormat="1" applyFont="1" applyBorder="1" applyAlignment="1" applyProtection="1">
      <alignment horizontal="center" vertical="center"/>
      <protection locked="0"/>
    </xf>
    <xf numFmtId="218" fontId="9" fillId="0" borderId="16" xfId="16" applyNumberFormat="1" applyFont="1" applyBorder="1" applyAlignment="1" applyProtection="1">
      <alignment horizontal="center" vertical="center"/>
      <protection locked="0"/>
    </xf>
    <xf numFmtId="217" fontId="13" fillId="0" borderId="8" xfId="0" applyNumberFormat="1" applyFont="1" applyBorder="1" applyAlignment="1">
      <alignment horizontal="center" vertical="center"/>
    </xf>
    <xf numFmtId="217" fontId="13" fillId="0" borderId="16" xfId="0" applyNumberFormat="1" applyFont="1" applyBorder="1" applyAlignment="1">
      <alignment horizontal="center" vertical="center"/>
    </xf>
    <xf numFmtId="217" fontId="9" fillId="0" borderId="19" xfId="0" applyNumberFormat="1" applyFont="1" applyBorder="1" applyAlignment="1">
      <alignment horizontal="center" vertical="center"/>
    </xf>
    <xf numFmtId="218" fontId="9" fillId="0" borderId="8" xfId="0" applyNumberFormat="1" applyFont="1" applyBorder="1" applyAlignment="1">
      <alignment horizontal="center" vertical="center"/>
    </xf>
    <xf numFmtId="218" fontId="9" fillId="0" borderId="16" xfId="0" applyNumberFormat="1" applyFont="1" applyBorder="1" applyAlignment="1">
      <alignment horizontal="center" vertical="center"/>
    </xf>
    <xf numFmtId="217" fontId="13" fillId="0" borderId="19" xfId="0" applyNumberFormat="1" applyFont="1" applyBorder="1" applyAlignment="1">
      <alignment vertical="center"/>
    </xf>
    <xf numFmtId="217" fontId="13" fillId="0" borderId="8" xfId="0" applyNumberFormat="1" applyFont="1" applyBorder="1" applyAlignment="1">
      <alignment horizontal="distributed" vertical="center"/>
    </xf>
    <xf numFmtId="218" fontId="1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tabSelected="1" zoomScaleSheetLayoutView="100" workbookViewId="0" topLeftCell="A10">
      <selection activeCell="G18" sqref="G18"/>
    </sheetView>
  </sheetViews>
  <sheetFormatPr defaultColWidth="9.00390625" defaultRowHeight="13.5"/>
  <cols>
    <col min="1" max="1" width="9.375" style="51" customWidth="1"/>
    <col min="2" max="2" width="9.125" style="51" customWidth="1"/>
    <col min="3" max="3" width="8.625" style="51" customWidth="1"/>
    <col min="4" max="4" width="7.00390625" style="51" customWidth="1"/>
    <col min="5" max="5" width="8.625" style="51" customWidth="1"/>
    <col min="6" max="6" width="10.75390625" style="51" customWidth="1"/>
    <col min="7" max="7" width="11.00390625" style="51" customWidth="1"/>
    <col min="8" max="8" width="10.75390625" style="51" customWidth="1"/>
    <col min="9" max="9" width="10.75390625" style="51" bestFit="1" customWidth="1"/>
    <col min="10" max="10" width="9.625" style="51" customWidth="1"/>
    <col min="11" max="12" width="8.50390625" style="51" customWidth="1"/>
    <col min="13" max="13" width="9.375" style="51" customWidth="1"/>
    <col min="14" max="16" width="8.50390625" style="51" customWidth="1"/>
    <col min="17" max="17" width="9.125" style="51" bestFit="1" customWidth="1"/>
    <col min="18" max="21" width="8.50390625" style="51" customWidth="1"/>
    <col min="22" max="16384" width="9.00390625" style="51" customWidth="1"/>
  </cols>
  <sheetData>
    <row r="1" spans="1:21" s="3" customFormat="1" ht="21" customHeight="1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4:8" s="4" customFormat="1" ht="21" customHeight="1">
      <c r="D2" s="5"/>
      <c r="E2" s="5"/>
      <c r="H2" s="6" t="s">
        <v>150</v>
      </c>
    </row>
    <row r="3" spans="1:21" s="5" customFormat="1" ht="9.75" customHeight="1" thickBot="1">
      <c r="A3" s="7"/>
      <c r="B3" s="7"/>
      <c r="C3" s="8"/>
      <c r="D3" s="7"/>
      <c r="E3" s="7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10"/>
      <c r="R3" s="7"/>
      <c r="S3" s="7"/>
      <c r="T3" s="7"/>
      <c r="U3" s="7"/>
    </row>
    <row r="4" spans="1:39" s="19" customFormat="1" ht="13.5" customHeight="1" thickTop="1">
      <c r="A4" s="11"/>
      <c r="B4" s="12"/>
      <c r="C4" s="12"/>
      <c r="D4" s="13" t="s">
        <v>0</v>
      </c>
      <c r="E4" s="14" t="s">
        <v>1</v>
      </c>
      <c r="F4" s="15" t="s">
        <v>151</v>
      </c>
      <c r="G4" s="16"/>
      <c r="H4" s="12"/>
      <c r="I4" s="14" t="s">
        <v>2</v>
      </c>
      <c r="J4" s="14" t="s">
        <v>3</v>
      </c>
      <c r="K4" s="17" t="s">
        <v>4</v>
      </c>
      <c r="L4" s="14" t="s">
        <v>5</v>
      </c>
      <c r="M4" s="14" t="s">
        <v>6</v>
      </c>
      <c r="N4" s="18"/>
      <c r="O4" s="14" t="s">
        <v>152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2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9" customFormat="1" ht="13.5" customHeight="1">
      <c r="A5" s="17" t="s">
        <v>12</v>
      </c>
      <c r="B5" s="14" t="s">
        <v>13</v>
      </c>
      <c r="C5" s="14" t="s">
        <v>14</v>
      </c>
      <c r="D5" s="21" t="s">
        <v>15</v>
      </c>
      <c r="E5" s="18"/>
      <c r="F5" s="14" t="s">
        <v>16</v>
      </c>
      <c r="G5" s="14" t="s">
        <v>16</v>
      </c>
      <c r="H5" s="14" t="s">
        <v>17</v>
      </c>
      <c r="I5" s="18"/>
      <c r="J5" s="22" t="s">
        <v>18</v>
      </c>
      <c r="K5" s="23" t="s">
        <v>19</v>
      </c>
      <c r="L5" s="22" t="s">
        <v>19</v>
      </c>
      <c r="M5" s="22" t="s">
        <v>20</v>
      </c>
      <c r="N5" s="24" t="s">
        <v>21</v>
      </c>
      <c r="O5" s="25"/>
      <c r="P5" s="26"/>
      <c r="Q5" s="18"/>
      <c r="R5" s="18"/>
      <c r="S5" s="14" t="s">
        <v>22</v>
      </c>
      <c r="T5" s="14" t="s">
        <v>10</v>
      </c>
      <c r="U5" s="27" t="s">
        <v>12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9" customFormat="1" ht="13.5" customHeight="1">
      <c r="A6" s="28"/>
      <c r="B6" s="29"/>
      <c r="C6" s="29"/>
      <c r="D6" s="30" t="s">
        <v>23</v>
      </c>
      <c r="E6" s="30" t="s">
        <v>24</v>
      </c>
      <c r="F6" s="30" t="s">
        <v>25</v>
      </c>
      <c r="G6" s="30" t="s">
        <v>26</v>
      </c>
      <c r="H6" s="31"/>
      <c r="I6" s="30" t="s">
        <v>27</v>
      </c>
      <c r="J6" s="32" t="s">
        <v>28</v>
      </c>
      <c r="K6" s="33" t="s">
        <v>29</v>
      </c>
      <c r="L6" s="34" t="s">
        <v>29</v>
      </c>
      <c r="M6" s="34" t="s">
        <v>30</v>
      </c>
      <c r="N6" s="31"/>
      <c r="O6" s="14" t="s">
        <v>153</v>
      </c>
      <c r="P6" s="30" t="s">
        <v>31</v>
      </c>
      <c r="Q6" s="30" t="s">
        <v>32</v>
      </c>
      <c r="R6" s="30" t="s">
        <v>31</v>
      </c>
      <c r="S6" s="30" t="s">
        <v>33</v>
      </c>
      <c r="T6" s="30" t="s">
        <v>34</v>
      </c>
      <c r="U6" s="3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21" s="45" customFormat="1" ht="13.5" customHeight="1">
      <c r="A7" s="36" t="s">
        <v>35</v>
      </c>
      <c r="B7" s="37" t="s">
        <v>154</v>
      </c>
      <c r="C7" s="38" t="s">
        <v>36</v>
      </c>
      <c r="D7" s="39"/>
      <c r="E7" s="40"/>
      <c r="F7" s="38" t="s">
        <v>155</v>
      </c>
      <c r="G7" s="40"/>
      <c r="H7" s="37" t="s">
        <v>156</v>
      </c>
      <c r="I7" s="37" t="s">
        <v>154</v>
      </c>
      <c r="J7" s="41" t="s">
        <v>157</v>
      </c>
      <c r="K7" s="39" t="s">
        <v>158</v>
      </c>
      <c r="L7" s="42"/>
      <c r="M7" s="43"/>
      <c r="N7" s="38" t="s">
        <v>159</v>
      </c>
      <c r="O7" s="40"/>
      <c r="P7" s="37" t="s">
        <v>160</v>
      </c>
      <c r="Q7" s="37" t="s">
        <v>161</v>
      </c>
      <c r="R7" s="37" t="s">
        <v>162</v>
      </c>
      <c r="S7" s="37" t="s">
        <v>163</v>
      </c>
      <c r="T7" s="37" t="s">
        <v>161</v>
      </c>
      <c r="U7" s="44" t="s">
        <v>35</v>
      </c>
    </row>
    <row r="8" spans="1:21" ht="13.5" customHeight="1">
      <c r="A8" s="46" t="s">
        <v>37</v>
      </c>
      <c r="B8" s="47" t="s">
        <v>164</v>
      </c>
      <c r="C8" s="48" t="s">
        <v>38</v>
      </c>
      <c r="D8" s="48" t="s">
        <v>39</v>
      </c>
      <c r="E8" s="48" t="s">
        <v>40</v>
      </c>
      <c r="F8" s="48" t="s">
        <v>39</v>
      </c>
      <c r="G8" s="48" t="s">
        <v>39</v>
      </c>
      <c r="H8" s="48" t="s">
        <v>41</v>
      </c>
      <c r="I8" s="48" t="s">
        <v>42</v>
      </c>
      <c r="J8" s="48" t="s">
        <v>39</v>
      </c>
      <c r="K8" s="48" t="s">
        <v>39</v>
      </c>
      <c r="L8" s="48" t="s">
        <v>39</v>
      </c>
      <c r="M8" s="48" t="s">
        <v>39</v>
      </c>
      <c r="N8" s="48" t="s">
        <v>43</v>
      </c>
      <c r="O8" s="48" t="s">
        <v>38</v>
      </c>
      <c r="P8" s="48" t="s">
        <v>44</v>
      </c>
      <c r="Q8" s="48" t="s">
        <v>45</v>
      </c>
      <c r="R8" s="48" t="s">
        <v>44</v>
      </c>
      <c r="S8" s="48" t="s">
        <v>46</v>
      </c>
      <c r="T8" s="49" t="s">
        <v>45</v>
      </c>
      <c r="U8" s="50" t="s">
        <v>37</v>
      </c>
    </row>
    <row r="9" spans="1:21" ht="13.5">
      <c r="A9" s="52"/>
      <c r="B9" s="53"/>
      <c r="C9" s="54"/>
      <c r="D9" s="55"/>
      <c r="E9" s="55"/>
      <c r="F9" s="54"/>
      <c r="G9" s="54"/>
      <c r="H9" s="54"/>
      <c r="I9" s="54"/>
      <c r="J9" s="55"/>
      <c r="K9" s="56"/>
      <c r="L9" s="56"/>
      <c r="M9" s="56"/>
      <c r="N9" s="54"/>
      <c r="O9" s="54"/>
      <c r="P9" s="54"/>
      <c r="Q9" s="54"/>
      <c r="R9" s="54"/>
      <c r="S9" s="54"/>
      <c r="T9" s="57"/>
      <c r="U9" s="58"/>
    </row>
    <row r="10" spans="1:30" s="67" customFormat="1" ht="13.5">
      <c r="A10" s="59" t="s">
        <v>47</v>
      </c>
      <c r="B10" s="60">
        <v>377819</v>
      </c>
      <c r="C10" s="61">
        <v>125569</v>
      </c>
      <c r="D10" s="61">
        <v>337</v>
      </c>
      <c r="E10" s="61">
        <v>44072</v>
      </c>
      <c r="F10" s="61">
        <v>3022279</v>
      </c>
      <c r="G10" s="61">
        <f>SUM(G12:G58)</f>
        <v>3022279</v>
      </c>
      <c r="H10" s="61">
        <f>SUM(H12:H58)</f>
        <v>6753862</v>
      </c>
      <c r="I10" s="61">
        <f>SUM(I12:I58)</f>
        <v>1677041</v>
      </c>
      <c r="J10" s="61">
        <f>SUM(J12:J58)</f>
        <v>230519</v>
      </c>
      <c r="K10" s="62">
        <v>10</v>
      </c>
      <c r="L10" s="63">
        <v>7.1</v>
      </c>
      <c r="M10" s="63">
        <v>4.2</v>
      </c>
      <c r="N10" s="61">
        <v>3644</v>
      </c>
      <c r="O10" s="61">
        <f>SUM(O12:O58)</f>
        <v>4296</v>
      </c>
      <c r="P10" s="61">
        <v>5124</v>
      </c>
      <c r="Q10" s="61">
        <v>7834</v>
      </c>
      <c r="R10" s="64">
        <v>25026</v>
      </c>
      <c r="S10" s="65">
        <f>SUM(S12:S58)</f>
        <v>171524</v>
      </c>
      <c r="T10" s="65">
        <v>7256</v>
      </c>
      <c r="U10" s="66" t="s">
        <v>47</v>
      </c>
      <c r="AD10" s="51"/>
    </row>
    <row r="11" spans="1:21" ht="13.5">
      <c r="A11" s="55"/>
      <c r="B11" s="53"/>
      <c r="C11" s="55"/>
      <c r="D11" s="55"/>
      <c r="E11" s="55"/>
      <c r="F11" s="55"/>
      <c r="G11" s="55"/>
      <c r="H11" s="55"/>
      <c r="I11" s="55"/>
      <c r="J11" s="55"/>
      <c r="K11" s="68"/>
      <c r="L11" s="68"/>
      <c r="M11" s="68"/>
      <c r="N11" s="69"/>
      <c r="O11" s="69"/>
      <c r="P11" s="69"/>
      <c r="Q11" s="69"/>
      <c r="R11" s="55"/>
      <c r="S11" s="70"/>
      <c r="T11" s="71"/>
      <c r="U11" s="58"/>
    </row>
    <row r="12" spans="1:29" ht="13.5">
      <c r="A12" s="46" t="s">
        <v>48</v>
      </c>
      <c r="B12" s="72">
        <v>83451</v>
      </c>
      <c r="C12" s="73">
        <v>5692</v>
      </c>
      <c r="D12" s="73">
        <v>72.59182979884704</v>
      </c>
      <c r="E12" s="73">
        <v>2186</v>
      </c>
      <c r="F12" s="74">
        <v>70770</v>
      </c>
      <c r="G12" s="74">
        <v>71628</v>
      </c>
      <c r="H12" s="74">
        <v>292288</v>
      </c>
      <c r="I12" s="74">
        <v>110139</v>
      </c>
      <c r="J12" s="74">
        <v>10249</v>
      </c>
      <c r="K12" s="75">
        <v>9.4</v>
      </c>
      <c r="L12" s="75">
        <v>6.9</v>
      </c>
      <c r="M12" s="75">
        <v>4</v>
      </c>
      <c r="N12" s="76">
        <v>85</v>
      </c>
      <c r="O12" s="76">
        <v>189</v>
      </c>
      <c r="P12" s="76">
        <v>1206</v>
      </c>
      <c r="Q12" s="76">
        <v>351</v>
      </c>
      <c r="R12" s="74">
        <v>5597</v>
      </c>
      <c r="S12" s="77">
        <v>20880</v>
      </c>
      <c r="T12" s="71">
        <v>1624</v>
      </c>
      <c r="U12" s="50" t="s">
        <v>48</v>
      </c>
      <c r="AC12" s="67"/>
    </row>
    <row r="13" spans="1:21" ht="13.5">
      <c r="A13" s="46" t="s">
        <v>49</v>
      </c>
      <c r="B13" s="72">
        <v>9606</v>
      </c>
      <c r="C13" s="73">
        <v>1482</v>
      </c>
      <c r="D13" s="73">
        <v>154.2505590512162</v>
      </c>
      <c r="E13" s="73">
        <v>483</v>
      </c>
      <c r="F13" s="74">
        <v>32364</v>
      </c>
      <c r="G13" s="74">
        <v>33403</v>
      </c>
      <c r="H13" s="74">
        <v>77852</v>
      </c>
      <c r="I13" s="74">
        <v>21612</v>
      </c>
      <c r="J13" s="74">
        <v>2377</v>
      </c>
      <c r="K13" s="75">
        <v>10.1</v>
      </c>
      <c r="L13" s="75">
        <v>8.1</v>
      </c>
      <c r="M13" s="75">
        <v>4.1</v>
      </c>
      <c r="N13" s="76">
        <v>83</v>
      </c>
      <c r="O13" s="76">
        <v>125</v>
      </c>
      <c r="P13" s="76">
        <v>168</v>
      </c>
      <c r="Q13" s="76">
        <v>114</v>
      </c>
      <c r="R13" s="74">
        <v>635</v>
      </c>
      <c r="S13" s="77">
        <v>6522</v>
      </c>
      <c r="T13" s="71">
        <v>371</v>
      </c>
      <c r="U13" s="50" t="s">
        <v>49</v>
      </c>
    </row>
    <row r="14" spans="1:21" ht="13.5">
      <c r="A14" s="46" t="s">
        <v>50</v>
      </c>
      <c r="B14" s="72">
        <v>15275</v>
      </c>
      <c r="C14" s="73">
        <v>1420</v>
      </c>
      <c r="D14" s="73">
        <v>92.91316266258927</v>
      </c>
      <c r="E14" s="73">
        <v>454</v>
      </c>
      <c r="F14" s="74">
        <v>27223</v>
      </c>
      <c r="G14" s="74">
        <v>28188</v>
      </c>
      <c r="H14" s="74">
        <v>74415</v>
      </c>
      <c r="I14" s="74">
        <v>21704</v>
      </c>
      <c r="J14" s="74">
        <v>2332</v>
      </c>
      <c r="K14" s="75">
        <v>9.7</v>
      </c>
      <c r="L14" s="75">
        <v>8.1</v>
      </c>
      <c r="M14" s="75">
        <v>4.6</v>
      </c>
      <c r="N14" s="76">
        <v>104</v>
      </c>
      <c r="O14" s="76">
        <v>141</v>
      </c>
      <c r="P14" s="76">
        <v>172</v>
      </c>
      <c r="Q14" s="76">
        <v>119</v>
      </c>
      <c r="R14" s="74">
        <v>1162</v>
      </c>
      <c r="S14" s="77">
        <v>7160</v>
      </c>
      <c r="T14" s="71">
        <v>165</v>
      </c>
      <c r="U14" s="50" t="s">
        <v>50</v>
      </c>
    </row>
    <row r="15" spans="1:21" ht="13.5">
      <c r="A15" s="46" t="s">
        <v>51</v>
      </c>
      <c r="B15" s="72">
        <v>7285</v>
      </c>
      <c r="C15" s="73">
        <v>2329</v>
      </c>
      <c r="D15" s="73">
        <v>319.6784188078187</v>
      </c>
      <c r="E15" s="73">
        <v>777</v>
      </c>
      <c r="F15" s="74">
        <v>61388</v>
      </c>
      <c r="G15" s="74">
        <v>55281</v>
      </c>
      <c r="H15" s="74">
        <v>117795</v>
      </c>
      <c r="I15" s="74">
        <v>25793</v>
      </c>
      <c r="J15" s="74">
        <v>3996</v>
      </c>
      <c r="K15" s="75">
        <v>9.9</v>
      </c>
      <c r="L15" s="75">
        <v>6.6</v>
      </c>
      <c r="M15" s="75">
        <v>3.8</v>
      </c>
      <c r="N15" s="76">
        <v>96</v>
      </c>
      <c r="O15" s="76">
        <v>114</v>
      </c>
      <c r="P15" s="76">
        <v>148</v>
      </c>
      <c r="Q15" s="76">
        <v>191</v>
      </c>
      <c r="R15" s="74">
        <v>418</v>
      </c>
      <c r="S15" s="77">
        <v>5708</v>
      </c>
      <c r="T15" s="71">
        <v>341</v>
      </c>
      <c r="U15" s="50" t="s">
        <v>51</v>
      </c>
    </row>
    <row r="16" spans="1:21" ht="13.5">
      <c r="A16" s="46" t="s">
        <v>52</v>
      </c>
      <c r="B16" s="72">
        <v>11613</v>
      </c>
      <c r="C16" s="73">
        <v>1214</v>
      </c>
      <c r="D16" s="73">
        <v>104.52113344396896</v>
      </c>
      <c r="E16" s="73">
        <v>375</v>
      </c>
      <c r="F16" s="74">
        <v>19466</v>
      </c>
      <c r="G16" s="74">
        <v>20416</v>
      </c>
      <c r="H16" s="74">
        <v>69548</v>
      </c>
      <c r="I16" s="74">
        <v>18228</v>
      </c>
      <c r="J16" s="74">
        <v>1998</v>
      </c>
      <c r="K16" s="75">
        <v>8.9</v>
      </c>
      <c r="L16" s="75">
        <v>9.1</v>
      </c>
      <c r="M16" s="75">
        <v>3.7</v>
      </c>
      <c r="N16" s="76">
        <v>94</v>
      </c>
      <c r="O16" s="76">
        <v>106</v>
      </c>
      <c r="P16" s="76">
        <v>159</v>
      </c>
      <c r="Q16" s="76">
        <v>536</v>
      </c>
      <c r="R16" s="74">
        <v>841</v>
      </c>
      <c r="S16" s="77">
        <v>1267</v>
      </c>
      <c r="T16" s="71">
        <v>12</v>
      </c>
      <c r="U16" s="50" t="s">
        <v>52</v>
      </c>
    </row>
    <row r="17" spans="1:21" ht="13.5">
      <c r="A17" s="46" t="s">
        <v>53</v>
      </c>
      <c r="B17" s="72">
        <v>9323</v>
      </c>
      <c r="C17" s="73">
        <v>1257</v>
      </c>
      <c r="D17" s="73">
        <v>134.81871264742603</v>
      </c>
      <c r="E17" s="73">
        <v>360</v>
      </c>
      <c r="F17" s="74">
        <v>19437</v>
      </c>
      <c r="G17" s="74">
        <v>20564</v>
      </c>
      <c r="H17" s="74">
        <v>74246</v>
      </c>
      <c r="I17" s="74">
        <v>14266</v>
      </c>
      <c r="J17" s="74">
        <v>2132</v>
      </c>
      <c r="K17" s="75">
        <v>9.7</v>
      </c>
      <c r="L17" s="78">
        <v>9</v>
      </c>
      <c r="M17" s="75">
        <v>3.8</v>
      </c>
      <c r="N17" s="76">
        <v>78</v>
      </c>
      <c r="O17" s="76">
        <v>103</v>
      </c>
      <c r="P17" s="76">
        <v>135</v>
      </c>
      <c r="Q17" s="76">
        <v>404</v>
      </c>
      <c r="R17" s="74">
        <v>647</v>
      </c>
      <c r="S17" s="77">
        <v>628</v>
      </c>
      <c r="T17" s="71">
        <v>9</v>
      </c>
      <c r="U17" s="50" t="s">
        <v>53</v>
      </c>
    </row>
    <row r="18" spans="1:21" ht="13.5">
      <c r="A18" s="46" t="s">
        <v>54</v>
      </c>
      <c r="B18" s="72">
        <v>13782</v>
      </c>
      <c r="C18" s="73">
        <v>2133</v>
      </c>
      <c r="D18" s="73">
        <v>154.80465054184734</v>
      </c>
      <c r="E18" s="73">
        <v>654</v>
      </c>
      <c r="F18" s="74">
        <v>37804</v>
      </c>
      <c r="G18" s="74">
        <v>37191</v>
      </c>
      <c r="H18" s="74">
        <v>113735</v>
      </c>
      <c r="I18" s="74">
        <v>33737</v>
      </c>
      <c r="J18" s="74">
        <v>3455</v>
      </c>
      <c r="K18" s="75">
        <v>10.5</v>
      </c>
      <c r="L18" s="75">
        <v>7.9</v>
      </c>
      <c r="M18" s="75">
        <v>5.1</v>
      </c>
      <c r="N18" s="76">
        <v>124</v>
      </c>
      <c r="O18" s="76">
        <v>154</v>
      </c>
      <c r="P18" s="76">
        <v>176</v>
      </c>
      <c r="Q18" s="76">
        <v>290</v>
      </c>
      <c r="R18" s="74">
        <v>953</v>
      </c>
      <c r="S18" s="77">
        <v>1141</v>
      </c>
      <c r="T18" s="71">
        <v>230</v>
      </c>
      <c r="U18" s="50" t="s">
        <v>54</v>
      </c>
    </row>
    <row r="19" spans="1:21" ht="13.5">
      <c r="A19" s="46" t="s">
        <v>55</v>
      </c>
      <c r="B19" s="72">
        <v>6094</v>
      </c>
      <c r="C19" s="73">
        <v>2956</v>
      </c>
      <c r="D19" s="73">
        <v>485.0100512820513</v>
      </c>
      <c r="E19" s="73">
        <v>922</v>
      </c>
      <c r="F19" s="74">
        <v>70739</v>
      </c>
      <c r="G19" s="74">
        <v>60261</v>
      </c>
      <c r="H19" s="74">
        <v>137807</v>
      </c>
      <c r="I19" s="74">
        <v>33885</v>
      </c>
      <c r="J19" s="74">
        <v>3653</v>
      </c>
      <c r="K19" s="75">
        <v>10.1</v>
      </c>
      <c r="L19" s="75">
        <v>6.9</v>
      </c>
      <c r="M19" s="75">
        <v>4</v>
      </c>
      <c r="N19" s="76">
        <v>146</v>
      </c>
      <c r="O19" s="76">
        <v>176</v>
      </c>
      <c r="P19" s="76">
        <v>193</v>
      </c>
      <c r="Q19" s="76">
        <v>376</v>
      </c>
      <c r="R19" s="74">
        <v>196</v>
      </c>
      <c r="S19" s="77">
        <v>755</v>
      </c>
      <c r="T19" s="71">
        <v>461</v>
      </c>
      <c r="U19" s="50" t="s">
        <v>55</v>
      </c>
    </row>
    <row r="20" spans="1:21" ht="13.5">
      <c r="A20" s="46" t="s">
        <v>56</v>
      </c>
      <c r="B20" s="72">
        <v>6408</v>
      </c>
      <c r="C20" s="73">
        <v>1985</v>
      </c>
      <c r="D20" s="73">
        <v>309.66031446815686</v>
      </c>
      <c r="E20" s="73">
        <v>625</v>
      </c>
      <c r="F20" s="74">
        <v>41665</v>
      </c>
      <c r="G20" s="74">
        <v>39148</v>
      </c>
      <c r="H20" s="74">
        <v>109187</v>
      </c>
      <c r="I20" s="74">
        <v>22006</v>
      </c>
      <c r="J20" s="74">
        <v>3339</v>
      </c>
      <c r="K20" s="75">
        <v>10.1</v>
      </c>
      <c r="L20" s="75">
        <v>7.3</v>
      </c>
      <c r="M20" s="75">
        <v>4.6</v>
      </c>
      <c r="N20" s="76">
        <v>88</v>
      </c>
      <c r="O20" s="76">
        <v>114</v>
      </c>
      <c r="P20" s="76">
        <v>139</v>
      </c>
      <c r="Q20" s="76">
        <v>308</v>
      </c>
      <c r="R20" s="74">
        <v>351</v>
      </c>
      <c r="S20" s="71">
        <f>SUM(AK20:AL20)</f>
        <v>0</v>
      </c>
      <c r="T20" s="71">
        <v>0</v>
      </c>
      <c r="U20" s="50" t="s">
        <v>56</v>
      </c>
    </row>
    <row r="21" spans="1:21" ht="13.5">
      <c r="A21" s="46" t="s">
        <v>57</v>
      </c>
      <c r="B21" s="72">
        <v>6363</v>
      </c>
      <c r="C21" s="73">
        <v>2004</v>
      </c>
      <c r="D21" s="73">
        <v>314.8645802884721</v>
      </c>
      <c r="E21" s="73">
        <v>650</v>
      </c>
      <c r="F21" s="74">
        <v>34332</v>
      </c>
      <c r="G21" s="74">
        <v>32738</v>
      </c>
      <c r="H21" s="74">
        <v>116310</v>
      </c>
      <c r="I21" s="74">
        <v>24906</v>
      </c>
      <c r="J21" s="74">
        <v>3478</v>
      </c>
      <c r="K21" s="75">
        <v>10.3</v>
      </c>
      <c r="L21" s="75">
        <v>7.4</v>
      </c>
      <c r="M21" s="75">
        <v>4.4</v>
      </c>
      <c r="N21" s="76">
        <v>80</v>
      </c>
      <c r="O21" s="76">
        <v>106</v>
      </c>
      <c r="P21" s="76">
        <v>91</v>
      </c>
      <c r="Q21" s="76">
        <v>89</v>
      </c>
      <c r="R21" s="74">
        <v>410</v>
      </c>
      <c r="S21" s="71">
        <f>SUM(AK21:AL21)</f>
        <v>0</v>
      </c>
      <c r="T21" s="71">
        <v>0</v>
      </c>
      <c r="U21" s="50" t="s">
        <v>57</v>
      </c>
    </row>
    <row r="22" spans="1:21" ht="13.5">
      <c r="A22" s="46" t="s">
        <v>58</v>
      </c>
      <c r="B22" s="72">
        <v>3779</v>
      </c>
      <c r="C22" s="73">
        <v>6759</v>
      </c>
      <c r="D22" s="73">
        <v>1780.040186659925</v>
      </c>
      <c r="E22" s="73">
        <v>2287</v>
      </c>
      <c r="F22" s="74">
        <v>222074</v>
      </c>
      <c r="G22" s="74">
        <v>193336</v>
      </c>
      <c r="H22" s="74">
        <v>270604</v>
      </c>
      <c r="I22" s="74">
        <v>59652</v>
      </c>
      <c r="J22" s="74">
        <v>7237</v>
      </c>
      <c r="K22" s="75">
        <v>10.5</v>
      </c>
      <c r="L22" s="75">
        <v>5.2</v>
      </c>
      <c r="M22" s="75">
        <v>4.4</v>
      </c>
      <c r="N22" s="76">
        <v>98</v>
      </c>
      <c r="O22" s="76">
        <v>128</v>
      </c>
      <c r="P22" s="76">
        <v>94</v>
      </c>
      <c r="Q22" s="76">
        <v>178</v>
      </c>
      <c r="R22" s="74">
        <v>126</v>
      </c>
      <c r="S22" s="71">
        <f>SUM(AK22:AL22)</f>
        <v>0</v>
      </c>
      <c r="T22" s="71">
        <v>0</v>
      </c>
      <c r="U22" s="50" t="s">
        <v>58</v>
      </c>
    </row>
    <row r="23" spans="1:21" ht="13.5">
      <c r="A23" s="46" t="s">
        <v>59</v>
      </c>
      <c r="B23" s="72">
        <v>5156</v>
      </c>
      <c r="C23" s="73">
        <v>5798</v>
      </c>
      <c r="D23" s="73">
        <v>1124.477208988398</v>
      </c>
      <c r="E23" s="73">
        <v>2014</v>
      </c>
      <c r="F23" s="74">
        <v>197817</v>
      </c>
      <c r="G23" s="74">
        <v>184637</v>
      </c>
      <c r="H23" s="74">
        <v>212598</v>
      </c>
      <c r="I23" s="74">
        <v>54119</v>
      </c>
      <c r="J23" s="74">
        <v>7262</v>
      </c>
      <c r="K23" s="75">
        <v>9.9</v>
      </c>
      <c r="L23" s="75">
        <v>5.7</v>
      </c>
      <c r="M23" s="75">
        <v>3.9</v>
      </c>
      <c r="N23" s="76">
        <v>112</v>
      </c>
      <c r="O23" s="76">
        <v>158</v>
      </c>
      <c r="P23" s="76">
        <v>145</v>
      </c>
      <c r="Q23" s="76">
        <v>307</v>
      </c>
      <c r="R23" s="74">
        <v>169</v>
      </c>
      <c r="S23" s="77">
        <v>4962</v>
      </c>
      <c r="T23" s="71">
        <v>209</v>
      </c>
      <c r="U23" s="50" t="s">
        <v>59</v>
      </c>
    </row>
    <row r="24" spans="1:21" ht="13.5" customHeight="1">
      <c r="A24" s="46" t="s">
        <v>60</v>
      </c>
      <c r="B24" s="72">
        <v>2134</v>
      </c>
      <c r="C24" s="73">
        <v>11772</v>
      </c>
      <c r="D24" s="73">
        <v>5384.385489934237</v>
      </c>
      <c r="E24" s="73">
        <v>4989</v>
      </c>
      <c r="F24" s="74">
        <v>420050</v>
      </c>
      <c r="G24" s="74">
        <v>480906</v>
      </c>
      <c r="H24" s="74">
        <v>777470</v>
      </c>
      <c r="I24" s="74">
        <v>138510</v>
      </c>
      <c r="J24" s="74">
        <v>29826</v>
      </c>
      <c r="K24" s="75">
        <v>8.8</v>
      </c>
      <c r="L24" s="75">
        <v>6.5</v>
      </c>
      <c r="M24" s="75">
        <v>4.2</v>
      </c>
      <c r="N24" s="76">
        <v>20</v>
      </c>
      <c r="O24" s="76">
        <v>26</v>
      </c>
      <c r="P24" s="76">
        <v>11</v>
      </c>
      <c r="Q24" s="76">
        <v>1</v>
      </c>
      <c r="R24" s="74">
        <v>81</v>
      </c>
      <c r="S24" s="77">
        <v>1159</v>
      </c>
      <c r="T24" s="71">
        <v>118</v>
      </c>
      <c r="U24" s="50" t="s">
        <v>60</v>
      </c>
    </row>
    <row r="25" spans="1:21" ht="13.5">
      <c r="A25" s="46" t="s">
        <v>61</v>
      </c>
      <c r="B25" s="72">
        <v>2413</v>
      </c>
      <c r="C25" s="73">
        <v>8246</v>
      </c>
      <c r="D25" s="73">
        <v>3417</v>
      </c>
      <c r="E25" s="73">
        <v>3092</v>
      </c>
      <c r="F25" s="74">
        <v>263941</v>
      </c>
      <c r="G25" s="74">
        <v>261917</v>
      </c>
      <c r="H25" s="74">
        <v>322774</v>
      </c>
      <c r="I25" s="74">
        <v>74678</v>
      </c>
      <c r="J25" s="74">
        <v>12736</v>
      </c>
      <c r="K25" s="75">
        <v>10.3</v>
      </c>
      <c r="L25" s="75">
        <v>5.5</v>
      </c>
      <c r="M25" s="75">
        <v>4.4</v>
      </c>
      <c r="N25" s="76">
        <v>38</v>
      </c>
      <c r="O25" s="76">
        <v>50</v>
      </c>
      <c r="P25" s="76">
        <v>26</v>
      </c>
      <c r="Q25" s="76">
        <v>17</v>
      </c>
      <c r="R25" s="74">
        <v>97</v>
      </c>
      <c r="S25" s="77">
        <v>1745</v>
      </c>
      <c r="T25" s="71">
        <v>78</v>
      </c>
      <c r="U25" s="50" t="s">
        <v>61</v>
      </c>
    </row>
    <row r="26" spans="1:21" ht="13.5">
      <c r="A26" s="46" t="s">
        <v>62</v>
      </c>
      <c r="B26" s="72">
        <v>12582</v>
      </c>
      <c r="C26" s="73">
        <v>2488</v>
      </c>
      <c r="D26" s="73">
        <v>197.7756671369245</v>
      </c>
      <c r="E26" s="73">
        <v>757</v>
      </c>
      <c r="F26" s="74">
        <v>36540</v>
      </c>
      <c r="G26" s="74">
        <v>34721</v>
      </c>
      <c r="H26" s="74">
        <v>152447</v>
      </c>
      <c r="I26" s="74">
        <v>30548</v>
      </c>
      <c r="J26" s="74">
        <v>3875</v>
      </c>
      <c r="K26" s="75">
        <v>9.7</v>
      </c>
      <c r="L26" s="75">
        <v>8.3</v>
      </c>
      <c r="M26" s="75">
        <v>3.7</v>
      </c>
      <c r="N26" s="76">
        <v>134</v>
      </c>
      <c r="O26" s="76">
        <v>147</v>
      </c>
      <c r="P26" s="76">
        <v>190</v>
      </c>
      <c r="Q26" s="76">
        <v>661</v>
      </c>
      <c r="R26" s="74">
        <v>801</v>
      </c>
      <c r="S26" s="77">
        <v>3291</v>
      </c>
      <c r="T26" s="71">
        <v>105</v>
      </c>
      <c r="U26" s="50" t="s">
        <v>62</v>
      </c>
    </row>
    <row r="27" spans="1:21" ht="13.5">
      <c r="A27" s="46" t="s">
        <v>63</v>
      </c>
      <c r="B27" s="72">
        <v>4246</v>
      </c>
      <c r="C27" s="73">
        <v>1123</v>
      </c>
      <c r="D27" s="73">
        <v>264.4843834997068</v>
      </c>
      <c r="E27" s="73">
        <v>337</v>
      </c>
      <c r="F27" s="74">
        <v>18124</v>
      </c>
      <c r="G27" s="74">
        <v>17900</v>
      </c>
      <c r="H27" s="74">
        <v>69662</v>
      </c>
      <c r="I27" s="74">
        <v>18181</v>
      </c>
      <c r="J27" s="74">
        <v>2157</v>
      </c>
      <c r="K27" s="75">
        <v>9.1</v>
      </c>
      <c r="L27" s="75">
        <v>8.1</v>
      </c>
      <c r="M27" s="75">
        <v>4.3</v>
      </c>
      <c r="N27" s="76">
        <v>57</v>
      </c>
      <c r="O27" s="76">
        <v>52</v>
      </c>
      <c r="P27" s="76">
        <v>66</v>
      </c>
      <c r="Q27" s="76">
        <v>228</v>
      </c>
      <c r="R27" s="74">
        <v>240</v>
      </c>
      <c r="S27" s="77">
        <v>799</v>
      </c>
      <c r="T27" s="71">
        <v>42</v>
      </c>
      <c r="U27" s="50" t="s">
        <v>63</v>
      </c>
    </row>
    <row r="28" spans="1:21" ht="13.5">
      <c r="A28" s="46" t="s">
        <v>64</v>
      </c>
      <c r="B28" s="72">
        <v>4185</v>
      </c>
      <c r="C28" s="73">
        <v>1180</v>
      </c>
      <c r="D28" s="73">
        <v>281.9870819125269</v>
      </c>
      <c r="E28" s="73">
        <v>390</v>
      </c>
      <c r="F28" s="74">
        <v>22506</v>
      </c>
      <c r="G28" s="74">
        <v>22936</v>
      </c>
      <c r="H28" s="74">
        <v>80594</v>
      </c>
      <c r="I28" s="74">
        <v>21741</v>
      </c>
      <c r="J28" s="74">
        <v>2814</v>
      </c>
      <c r="K28" s="75">
        <v>10.2</v>
      </c>
      <c r="L28" s="75">
        <v>7.5</v>
      </c>
      <c r="M28" s="75">
        <v>5.4</v>
      </c>
      <c r="N28" s="76">
        <v>45</v>
      </c>
      <c r="O28" s="76">
        <v>37</v>
      </c>
      <c r="P28" s="76">
        <v>50</v>
      </c>
      <c r="Q28" s="76">
        <v>151</v>
      </c>
      <c r="R28" s="74">
        <v>279</v>
      </c>
      <c r="S28" s="77">
        <v>3237</v>
      </c>
      <c r="T28" s="71">
        <v>152</v>
      </c>
      <c r="U28" s="50" t="s">
        <v>64</v>
      </c>
    </row>
    <row r="29" spans="1:21" ht="13.5">
      <c r="A29" s="46" t="s">
        <v>65</v>
      </c>
      <c r="B29" s="72">
        <v>4188</v>
      </c>
      <c r="C29" s="73">
        <v>827</v>
      </c>
      <c r="D29" s="73">
        <v>197.44773101138134</v>
      </c>
      <c r="E29" s="73">
        <v>247</v>
      </c>
      <c r="F29" s="74">
        <v>13391</v>
      </c>
      <c r="G29" s="74">
        <v>13383</v>
      </c>
      <c r="H29" s="74">
        <v>57046</v>
      </c>
      <c r="I29" s="74">
        <v>12442</v>
      </c>
      <c r="J29" s="74">
        <v>1469</v>
      </c>
      <c r="K29" s="75">
        <v>10.6</v>
      </c>
      <c r="L29" s="75">
        <v>7.9</v>
      </c>
      <c r="M29" s="75">
        <v>4.4</v>
      </c>
      <c r="N29" s="76">
        <v>44</v>
      </c>
      <c r="O29" s="76">
        <v>37</v>
      </c>
      <c r="P29" s="76">
        <v>45</v>
      </c>
      <c r="Q29" s="76">
        <v>153</v>
      </c>
      <c r="R29" s="74">
        <v>312</v>
      </c>
      <c r="S29" s="77">
        <v>1781</v>
      </c>
      <c r="T29" s="71">
        <v>22</v>
      </c>
      <c r="U29" s="50" t="s">
        <v>65</v>
      </c>
    </row>
    <row r="30" spans="1:21" ht="13.5">
      <c r="A30" s="46" t="s">
        <v>66</v>
      </c>
      <c r="B30" s="72">
        <v>4465</v>
      </c>
      <c r="C30" s="73">
        <v>882</v>
      </c>
      <c r="D30" s="73">
        <v>197.51913055357116</v>
      </c>
      <c r="E30" s="73">
        <v>292</v>
      </c>
      <c r="F30" s="74">
        <v>19487</v>
      </c>
      <c r="G30" s="74">
        <v>17139</v>
      </c>
      <c r="H30" s="74">
        <v>56303</v>
      </c>
      <c r="I30" s="74">
        <v>11198</v>
      </c>
      <c r="J30" s="74">
        <v>1471</v>
      </c>
      <c r="K30" s="75">
        <v>10.7</v>
      </c>
      <c r="L30" s="75">
        <v>7.9</v>
      </c>
      <c r="M30" s="75">
        <v>5</v>
      </c>
      <c r="N30" s="76">
        <v>50</v>
      </c>
      <c r="O30" s="76">
        <v>54</v>
      </c>
      <c r="P30" s="76">
        <v>31</v>
      </c>
      <c r="Q30" s="76">
        <v>27</v>
      </c>
      <c r="R30" s="74">
        <v>350</v>
      </c>
      <c r="S30" s="71">
        <f>SUM(AK30:AL30)</f>
        <v>0</v>
      </c>
      <c r="T30" s="71">
        <v>0</v>
      </c>
      <c r="U30" s="50" t="s">
        <v>66</v>
      </c>
    </row>
    <row r="31" spans="1:21" ht="13.5">
      <c r="A31" s="46" t="s">
        <v>67</v>
      </c>
      <c r="B31" s="72">
        <v>13675</v>
      </c>
      <c r="C31" s="73">
        <v>2194</v>
      </c>
      <c r="D31" s="73">
        <v>161.4978631188895</v>
      </c>
      <c r="E31" s="73">
        <v>713</v>
      </c>
      <c r="F31" s="74">
        <v>39493</v>
      </c>
      <c r="G31" s="74">
        <v>35896</v>
      </c>
      <c r="H31" s="74">
        <v>130754</v>
      </c>
      <c r="I31" s="74">
        <v>24855</v>
      </c>
      <c r="J31" s="74">
        <v>3493</v>
      </c>
      <c r="K31" s="75">
        <v>10.2</v>
      </c>
      <c r="L31" s="75">
        <v>8.4</v>
      </c>
      <c r="M31" s="75">
        <v>3.7</v>
      </c>
      <c r="N31" s="76">
        <v>156</v>
      </c>
      <c r="O31" s="76">
        <v>170</v>
      </c>
      <c r="P31" s="76">
        <v>131</v>
      </c>
      <c r="Q31" s="76">
        <v>211</v>
      </c>
      <c r="R31" s="74">
        <v>1028</v>
      </c>
      <c r="S31" s="71">
        <f>SUM(AK31:AL31)</f>
        <v>0</v>
      </c>
      <c r="T31" s="71">
        <v>0</v>
      </c>
      <c r="U31" s="50" t="s">
        <v>67</v>
      </c>
    </row>
    <row r="32" spans="1:21" ht="13.5">
      <c r="A32" s="46" t="s">
        <v>68</v>
      </c>
      <c r="B32" s="72">
        <v>10642</v>
      </c>
      <c r="C32" s="73">
        <v>2100</v>
      </c>
      <c r="D32" s="73">
        <v>198.1771381285637</v>
      </c>
      <c r="E32" s="73">
        <v>645</v>
      </c>
      <c r="F32" s="74">
        <v>38515</v>
      </c>
      <c r="G32" s="74">
        <v>38229</v>
      </c>
      <c r="H32" s="74">
        <v>129790</v>
      </c>
      <c r="I32" s="74">
        <v>22222</v>
      </c>
      <c r="J32" s="74">
        <v>3048</v>
      </c>
      <c r="K32" s="75">
        <v>9.9</v>
      </c>
      <c r="L32" s="75">
        <v>7.3</v>
      </c>
      <c r="M32" s="75">
        <v>4</v>
      </c>
      <c r="N32" s="76">
        <v>96</v>
      </c>
      <c r="O32" s="76">
        <v>81</v>
      </c>
      <c r="P32" s="76">
        <v>66</v>
      </c>
      <c r="Q32" s="76">
        <v>130</v>
      </c>
      <c r="R32" s="74">
        <v>852</v>
      </c>
      <c r="S32" s="71">
        <f>SUM(AK32:AL32)</f>
        <v>0</v>
      </c>
      <c r="T32" s="71">
        <v>0</v>
      </c>
      <c r="U32" s="50" t="s">
        <v>68</v>
      </c>
    </row>
    <row r="33" spans="1:21" ht="13.5">
      <c r="A33" s="46" t="s">
        <v>69</v>
      </c>
      <c r="B33" s="72">
        <v>7779</v>
      </c>
      <c r="C33" s="73">
        <v>3738</v>
      </c>
      <c r="D33" s="73">
        <v>480.4875979405961</v>
      </c>
      <c r="E33" s="73">
        <v>1203</v>
      </c>
      <c r="F33" s="74">
        <v>71714</v>
      </c>
      <c r="G33" s="74">
        <v>69895</v>
      </c>
      <c r="H33" s="74">
        <v>217615</v>
      </c>
      <c r="I33" s="74">
        <v>38892</v>
      </c>
      <c r="J33" s="74">
        <v>5701</v>
      </c>
      <c r="K33" s="75">
        <v>10.1</v>
      </c>
      <c r="L33" s="75">
        <v>6.9</v>
      </c>
      <c r="M33" s="75">
        <v>4</v>
      </c>
      <c r="N33" s="76">
        <v>98</v>
      </c>
      <c r="O33" s="76">
        <v>136</v>
      </c>
      <c r="P33" s="76">
        <v>86</v>
      </c>
      <c r="Q33" s="76">
        <v>102</v>
      </c>
      <c r="R33" s="74">
        <v>500</v>
      </c>
      <c r="S33" s="77">
        <v>3809</v>
      </c>
      <c r="T33" s="71">
        <v>250</v>
      </c>
      <c r="U33" s="50" t="s">
        <v>69</v>
      </c>
    </row>
    <row r="34" spans="1:21" ht="13.5">
      <c r="A34" s="46" t="s">
        <v>70</v>
      </c>
      <c r="B34" s="72">
        <v>5239</v>
      </c>
      <c r="C34" s="73">
        <v>6868</v>
      </c>
      <c r="D34" s="73">
        <v>1333.5409527322856</v>
      </c>
      <c r="E34" s="73">
        <v>2357</v>
      </c>
      <c r="F34" s="74">
        <v>122208</v>
      </c>
      <c r="G34" s="74">
        <v>125765</v>
      </c>
      <c r="H34" s="74">
        <v>381776</v>
      </c>
      <c r="I34" s="74">
        <v>72857</v>
      </c>
      <c r="J34" s="74">
        <v>11117</v>
      </c>
      <c r="K34" s="75">
        <v>11</v>
      </c>
      <c r="L34" s="75">
        <v>6.1</v>
      </c>
      <c r="M34" s="75">
        <v>4.1</v>
      </c>
      <c r="N34" s="76">
        <v>114</v>
      </c>
      <c r="O34" s="76">
        <v>131</v>
      </c>
      <c r="P34" s="76">
        <v>89</v>
      </c>
      <c r="Q34" s="76">
        <v>169</v>
      </c>
      <c r="R34" s="74">
        <v>224</v>
      </c>
      <c r="S34" s="77">
        <v>3445</v>
      </c>
      <c r="T34" s="71">
        <v>97</v>
      </c>
      <c r="U34" s="50" t="s">
        <v>70</v>
      </c>
    </row>
    <row r="35" spans="1:21" ht="13.5">
      <c r="A35" s="46" t="s">
        <v>71</v>
      </c>
      <c r="B35" s="72">
        <v>5775</v>
      </c>
      <c r="C35" s="73">
        <v>1842</v>
      </c>
      <c r="D35" s="73">
        <v>318.9238715130437</v>
      </c>
      <c r="E35" s="73">
        <v>597</v>
      </c>
      <c r="F35" s="74">
        <v>39825</v>
      </c>
      <c r="G35" s="74">
        <v>34497</v>
      </c>
      <c r="H35" s="74">
        <v>98710</v>
      </c>
      <c r="I35" s="74">
        <v>21878</v>
      </c>
      <c r="J35" s="74">
        <v>3014</v>
      </c>
      <c r="K35" s="75">
        <v>10</v>
      </c>
      <c r="L35" s="75">
        <v>7.9</v>
      </c>
      <c r="M35" s="75">
        <v>4.4</v>
      </c>
      <c r="N35" s="76">
        <v>79</v>
      </c>
      <c r="O35" s="76">
        <v>64</v>
      </c>
      <c r="P35" s="76">
        <v>70</v>
      </c>
      <c r="Q35" s="76">
        <v>168</v>
      </c>
      <c r="R35" s="74">
        <v>379</v>
      </c>
      <c r="S35" s="77">
        <v>8383</v>
      </c>
      <c r="T35" s="71">
        <v>210</v>
      </c>
      <c r="U35" s="50" t="s">
        <v>71</v>
      </c>
    </row>
    <row r="36" spans="1:21" ht="13.5">
      <c r="A36" s="46" t="s">
        <v>72</v>
      </c>
      <c r="B36" s="72">
        <v>4017</v>
      </c>
      <c r="C36" s="73">
        <v>1287</v>
      </c>
      <c r="D36" s="73">
        <v>320.36088376446224</v>
      </c>
      <c r="E36" s="73">
        <v>395</v>
      </c>
      <c r="F36" s="74">
        <v>33574</v>
      </c>
      <c r="G36" s="74">
        <v>26269</v>
      </c>
      <c r="H36" s="74">
        <v>61650</v>
      </c>
      <c r="I36" s="74">
        <v>13100</v>
      </c>
      <c r="J36" s="74">
        <v>2142</v>
      </c>
      <c r="K36" s="75">
        <v>11.1</v>
      </c>
      <c r="L36" s="75">
        <v>6.8</v>
      </c>
      <c r="M36" s="75">
        <v>4.7</v>
      </c>
      <c r="N36" s="76">
        <v>57</v>
      </c>
      <c r="O36" s="76">
        <v>55</v>
      </c>
      <c r="P36" s="76">
        <v>59</v>
      </c>
      <c r="Q36" s="76">
        <v>188</v>
      </c>
      <c r="R36" s="74">
        <v>205</v>
      </c>
      <c r="S36" s="71">
        <f>SUM(AK36:AL36)</f>
        <v>0</v>
      </c>
      <c r="T36" s="71">
        <v>0</v>
      </c>
      <c r="U36" s="50" t="s">
        <v>72</v>
      </c>
    </row>
    <row r="37" spans="1:21" ht="13.5">
      <c r="A37" s="46" t="s">
        <v>73</v>
      </c>
      <c r="B37" s="72">
        <v>4612</v>
      </c>
      <c r="C37" s="73">
        <v>2629</v>
      </c>
      <c r="D37" s="73">
        <v>570.1148428472006</v>
      </c>
      <c r="E37" s="73">
        <v>965</v>
      </c>
      <c r="F37" s="74">
        <v>66427</v>
      </c>
      <c r="G37" s="74">
        <v>70483</v>
      </c>
      <c r="H37" s="74">
        <v>163001</v>
      </c>
      <c r="I37" s="74">
        <v>38700</v>
      </c>
      <c r="J37" s="74">
        <v>6444</v>
      </c>
      <c r="K37" s="75">
        <v>9.5</v>
      </c>
      <c r="L37" s="75">
        <v>7.4</v>
      </c>
      <c r="M37" s="75">
        <v>5</v>
      </c>
      <c r="N37" s="76">
        <v>49</v>
      </c>
      <c r="O37" s="76">
        <v>50</v>
      </c>
      <c r="P37" s="76">
        <v>36</v>
      </c>
      <c r="Q37" s="76">
        <v>88</v>
      </c>
      <c r="R37" s="74">
        <v>347</v>
      </c>
      <c r="S37" s="77">
        <v>1359</v>
      </c>
      <c r="T37" s="71">
        <v>48</v>
      </c>
      <c r="U37" s="50" t="s">
        <v>73</v>
      </c>
    </row>
    <row r="38" spans="1:21" ht="13.5">
      <c r="A38" s="46" t="s">
        <v>74</v>
      </c>
      <c r="B38" s="72">
        <v>1892</v>
      </c>
      <c r="C38" s="73">
        <v>8797</v>
      </c>
      <c r="D38" s="73">
        <v>4651</v>
      </c>
      <c r="E38" s="73">
        <v>3297</v>
      </c>
      <c r="F38" s="74">
        <v>190399</v>
      </c>
      <c r="G38" s="74">
        <v>227273</v>
      </c>
      <c r="H38" s="74">
        <v>541343</v>
      </c>
      <c r="I38" s="74">
        <v>120774</v>
      </c>
      <c r="J38" s="74">
        <v>18235</v>
      </c>
      <c r="K38" s="75">
        <v>10.4</v>
      </c>
      <c r="L38" s="75">
        <v>6.5</v>
      </c>
      <c r="M38" s="75">
        <v>3.8</v>
      </c>
      <c r="N38" s="76">
        <v>37</v>
      </c>
      <c r="O38" s="76">
        <v>30</v>
      </c>
      <c r="P38" s="76">
        <v>18</v>
      </c>
      <c r="Q38" s="76">
        <v>33</v>
      </c>
      <c r="R38" s="74">
        <v>59</v>
      </c>
      <c r="S38" s="77">
        <v>835</v>
      </c>
      <c r="T38" s="71">
        <v>15</v>
      </c>
      <c r="U38" s="50" t="s">
        <v>74</v>
      </c>
    </row>
    <row r="39" spans="1:21" ht="13.5">
      <c r="A39" s="46" t="s">
        <v>75</v>
      </c>
      <c r="B39" s="72">
        <v>8385</v>
      </c>
      <c r="C39" s="73">
        <v>5402</v>
      </c>
      <c r="D39" s="73">
        <v>644.1081010182911</v>
      </c>
      <c r="E39" s="73">
        <v>1870</v>
      </c>
      <c r="F39" s="74">
        <v>132498</v>
      </c>
      <c r="G39" s="74">
        <v>122082</v>
      </c>
      <c r="H39" s="74">
        <v>279371</v>
      </c>
      <c r="I39" s="74">
        <v>64334</v>
      </c>
      <c r="J39" s="74">
        <v>9732</v>
      </c>
      <c r="K39" s="75">
        <v>10.1</v>
      </c>
      <c r="L39" s="75">
        <v>7.3</v>
      </c>
      <c r="M39" s="75">
        <v>4.1</v>
      </c>
      <c r="N39" s="76">
        <v>133</v>
      </c>
      <c r="O39" s="76">
        <v>112</v>
      </c>
      <c r="P39" s="76">
        <v>87</v>
      </c>
      <c r="Q39" s="76">
        <v>225</v>
      </c>
      <c r="R39" s="74">
        <v>572</v>
      </c>
      <c r="S39" s="77">
        <v>5016</v>
      </c>
      <c r="T39" s="71">
        <v>87</v>
      </c>
      <c r="U39" s="50" t="s">
        <v>75</v>
      </c>
    </row>
    <row r="40" spans="1:21" ht="13.5">
      <c r="A40" s="46" t="s">
        <v>76</v>
      </c>
      <c r="B40" s="72">
        <v>3690</v>
      </c>
      <c r="C40" s="73">
        <v>1431</v>
      </c>
      <c r="D40" s="73">
        <v>387.65296971897186</v>
      </c>
      <c r="E40" s="73">
        <v>456</v>
      </c>
      <c r="F40" s="74">
        <v>42685</v>
      </c>
      <c r="G40" s="74">
        <v>37268</v>
      </c>
      <c r="H40" s="74">
        <v>54481</v>
      </c>
      <c r="I40" s="74">
        <v>15158</v>
      </c>
      <c r="J40" s="74">
        <v>2349</v>
      </c>
      <c r="K40" s="75">
        <v>9.6</v>
      </c>
      <c r="L40" s="75">
        <v>6.8</v>
      </c>
      <c r="M40" s="75">
        <v>4.7</v>
      </c>
      <c r="N40" s="76">
        <v>39</v>
      </c>
      <c r="O40" s="76">
        <v>36</v>
      </c>
      <c r="P40" s="76">
        <v>27</v>
      </c>
      <c r="Q40" s="76">
        <v>56</v>
      </c>
      <c r="R40" s="74">
        <v>286</v>
      </c>
      <c r="S40" s="71">
        <f>SUM(AK40:AL40)</f>
        <v>0</v>
      </c>
      <c r="T40" s="71">
        <v>0</v>
      </c>
      <c r="U40" s="50" t="s">
        <v>76</v>
      </c>
    </row>
    <row r="41" spans="1:21" ht="13.5">
      <c r="A41" s="46" t="s">
        <v>77</v>
      </c>
      <c r="B41" s="72">
        <v>4724</v>
      </c>
      <c r="C41" s="73">
        <v>1080</v>
      </c>
      <c r="D41" s="73">
        <v>228.69785724415732</v>
      </c>
      <c r="E41" s="73">
        <v>366</v>
      </c>
      <c r="F41" s="74">
        <v>22295</v>
      </c>
      <c r="G41" s="74">
        <v>19702</v>
      </c>
      <c r="H41" s="74">
        <v>65168</v>
      </c>
      <c r="I41" s="74">
        <v>15527</v>
      </c>
      <c r="J41" s="74">
        <v>2189</v>
      </c>
      <c r="K41" s="75">
        <v>9.4</v>
      </c>
      <c r="L41" s="75">
        <v>9</v>
      </c>
      <c r="M41" s="75">
        <v>4.5</v>
      </c>
      <c r="N41" s="76">
        <v>45</v>
      </c>
      <c r="O41" s="76">
        <v>62</v>
      </c>
      <c r="P41" s="76">
        <v>40</v>
      </c>
      <c r="Q41" s="76">
        <v>41</v>
      </c>
      <c r="R41" s="74">
        <v>364</v>
      </c>
      <c r="S41" s="77">
        <v>3963</v>
      </c>
      <c r="T41" s="71">
        <v>65</v>
      </c>
      <c r="U41" s="50" t="s">
        <v>77</v>
      </c>
    </row>
    <row r="42" spans="1:21" ht="13.5">
      <c r="A42" s="46" t="s">
        <v>78</v>
      </c>
      <c r="B42" s="72">
        <v>3507</v>
      </c>
      <c r="C42" s="73">
        <v>615</v>
      </c>
      <c r="D42" s="73">
        <v>175.34281339374567</v>
      </c>
      <c r="E42" s="73">
        <v>189</v>
      </c>
      <c r="F42" s="74">
        <v>12932</v>
      </c>
      <c r="G42" s="74">
        <v>12650</v>
      </c>
      <c r="H42" s="74">
        <v>34706</v>
      </c>
      <c r="I42" s="74">
        <v>8522</v>
      </c>
      <c r="J42" s="74">
        <v>1471</v>
      </c>
      <c r="K42" s="75">
        <v>9.8</v>
      </c>
      <c r="L42" s="75">
        <v>9</v>
      </c>
      <c r="M42" s="75">
        <v>3.3</v>
      </c>
      <c r="N42" s="76">
        <v>43</v>
      </c>
      <c r="O42" s="76">
        <v>51</v>
      </c>
      <c r="P42" s="76">
        <v>41</v>
      </c>
      <c r="Q42" s="76">
        <v>74</v>
      </c>
      <c r="R42" s="74">
        <v>261</v>
      </c>
      <c r="S42" s="77">
        <v>1132</v>
      </c>
      <c r="T42" s="71">
        <v>376</v>
      </c>
      <c r="U42" s="50" t="s">
        <v>78</v>
      </c>
    </row>
    <row r="43" spans="1:21" ht="13.5">
      <c r="A43" s="46" t="s">
        <v>79</v>
      </c>
      <c r="B43" s="72">
        <v>6706</v>
      </c>
      <c r="C43" s="73">
        <v>771</v>
      </c>
      <c r="D43" s="73">
        <v>115.02936716335121</v>
      </c>
      <c r="E43" s="73">
        <v>246</v>
      </c>
      <c r="F43" s="74">
        <v>15580</v>
      </c>
      <c r="G43" s="74">
        <v>15828</v>
      </c>
      <c r="H43" s="74">
        <v>48238</v>
      </c>
      <c r="I43" s="74">
        <v>11830</v>
      </c>
      <c r="J43" s="74">
        <v>1655</v>
      </c>
      <c r="K43" s="75">
        <v>9.2</v>
      </c>
      <c r="L43" s="75">
        <v>9.5</v>
      </c>
      <c r="M43" s="75">
        <v>5</v>
      </c>
      <c r="N43" s="76">
        <v>57</v>
      </c>
      <c r="O43" s="76">
        <v>58</v>
      </c>
      <c r="P43" s="76">
        <v>47</v>
      </c>
      <c r="Q43" s="76">
        <v>106</v>
      </c>
      <c r="R43" s="74">
        <v>525</v>
      </c>
      <c r="S43" s="77">
        <v>3611</v>
      </c>
      <c r="T43" s="71">
        <v>360</v>
      </c>
      <c r="U43" s="50" t="s">
        <v>79</v>
      </c>
    </row>
    <row r="44" spans="1:21" ht="13.5">
      <c r="A44" s="46" t="s">
        <v>80</v>
      </c>
      <c r="B44" s="72">
        <v>7111</v>
      </c>
      <c r="C44" s="73">
        <v>1951</v>
      </c>
      <c r="D44" s="73">
        <v>274.3265762440146</v>
      </c>
      <c r="E44" s="73">
        <v>659</v>
      </c>
      <c r="F44" s="74">
        <v>40237</v>
      </c>
      <c r="G44" s="74">
        <v>38891</v>
      </c>
      <c r="H44" s="74">
        <v>100542</v>
      </c>
      <c r="I44" s="74">
        <v>33081</v>
      </c>
      <c r="J44" s="74">
        <v>4405</v>
      </c>
      <c r="K44" s="75">
        <v>9.9</v>
      </c>
      <c r="L44" s="75">
        <v>8.3</v>
      </c>
      <c r="M44" s="75">
        <v>4</v>
      </c>
      <c r="N44" s="76">
        <v>105</v>
      </c>
      <c r="O44" s="76">
        <v>100</v>
      </c>
      <c r="P44" s="76">
        <v>83</v>
      </c>
      <c r="Q44" s="76">
        <v>200</v>
      </c>
      <c r="R44" s="74">
        <v>491</v>
      </c>
      <c r="S44" s="77">
        <v>1995</v>
      </c>
      <c r="T44" s="71">
        <v>9</v>
      </c>
      <c r="U44" s="50" t="s">
        <v>80</v>
      </c>
    </row>
    <row r="45" spans="1:21" ht="13.5">
      <c r="A45" s="46" t="s">
        <v>81</v>
      </c>
      <c r="B45" s="72">
        <v>8474</v>
      </c>
      <c r="C45" s="73">
        <v>2882</v>
      </c>
      <c r="D45" s="73">
        <v>340.03889195682234</v>
      </c>
      <c r="E45" s="73">
        <v>1049</v>
      </c>
      <c r="F45" s="74">
        <v>66685</v>
      </c>
      <c r="G45" s="74">
        <v>69506</v>
      </c>
      <c r="H45" s="74">
        <v>156234</v>
      </c>
      <c r="I45" s="74">
        <v>41123</v>
      </c>
      <c r="J45" s="74">
        <v>6004</v>
      </c>
      <c r="K45" s="75">
        <v>10.1</v>
      </c>
      <c r="L45" s="75">
        <v>7.6</v>
      </c>
      <c r="M45" s="75">
        <v>4.9</v>
      </c>
      <c r="N45" s="76">
        <v>98</v>
      </c>
      <c r="O45" s="76">
        <v>85</v>
      </c>
      <c r="P45" s="76">
        <v>72</v>
      </c>
      <c r="Q45" s="76">
        <v>154</v>
      </c>
      <c r="R45" s="74">
        <v>626</v>
      </c>
      <c r="S45" s="77">
        <v>4273</v>
      </c>
      <c r="T45" s="71">
        <v>24</v>
      </c>
      <c r="U45" s="50" t="s">
        <v>81</v>
      </c>
    </row>
    <row r="46" spans="1:21" ht="13.5">
      <c r="A46" s="46" t="s">
        <v>82</v>
      </c>
      <c r="B46" s="72">
        <v>6110</v>
      </c>
      <c r="C46" s="73">
        <v>1556</v>
      </c>
      <c r="D46" s="73">
        <v>254.58635566146432</v>
      </c>
      <c r="E46" s="73">
        <v>564</v>
      </c>
      <c r="F46" s="74">
        <v>35630</v>
      </c>
      <c r="G46" s="74">
        <v>37217</v>
      </c>
      <c r="H46" s="74">
        <v>85708</v>
      </c>
      <c r="I46" s="74">
        <v>29727</v>
      </c>
      <c r="J46" s="74">
        <v>3160</v>
      </c>
      <c r="K46" s="75">
        <v>9</v>
      </c>
      <c r="L46" s="75">
        <v>8.8</v>
      </c>
      <c r="M46" s="75">
        <v>5.1</v>
      </c>
      <c r="N46" s="76">
        <v>67</v>
      </c>
      <c r="O46" s="76">
        <v>66</v>
      </c>
      <c r="P46" s="76">
        <v>60</v>
      </c>
      <c r="Q46" s="76">
        <v>133</v>
      </c>
      <c r="R46" s="74">
        <v>441</v>
      </c>
      <c r="S46" s="77">
        <v>7530</v>
      </c>
      <c r="T46" s="71">
        <v>122</v>
      </c>
      <c r="U46" s="50" t="s">
        <v>82</v>
      </c>
    </row>
    <row r="47" spans="1:21" ht="13.5">
      <c r="A47" s="46" t="s">
        <v>83</v>
      </c>
      <c r="B47" s="72">
        <v>4144</v>
      </c>
      <c r="C47" s="73">
        <v>832</v>
      </c>
      <c r="D47" s="73">
        <v>200.85730762456055</v>
      </c>
      <c r="E47" s="73">
        <v>275</v>
      </c>
      <c r="F47" s="74">
        <v>14777</v>
      </c>
      <c r="G47" s="74">
        <v>15054</v>
      </c>
      <c r="H47" s="74">
        <v>49793</v>
      </c>
      <c r="I47" s="74">
        <v>17536</v>
      </c>
      <c r="J47" s="74">
        <v>2070</v>
      </c>
      <c r="K47" s="75">
        <v>9</v>
      </c>
      <c r="L47" s="75">
        <v>9</v>
      </c>
      <c r="M47" s="75">
        <v>4.7</v>
      </c>
      <c r="N47" s="76">
        <v>49</v>
      </c>
      <c r="O47" s="76">
        <v>55</v>
      </c>
      <c r="P47" s="76">
        <v>37</v>
      </c>
      <c r="Q47" s="76">
        <v>65</v>
      </c>
      <c r="R47" s="74">
        <v>314</v>
      </c>
      <c r="S47" s="77">
        <v>2855</v>
      </c>
      <c r="T47" s="71">
        <v>29</v>
      </c>
      <c r="U47" s="50" t="s">
        <v>83</v>
      </c>
    </row>
    <row r="48" spans="1:21" ht="13.5">
      <c r="A48" s="46" t="s">
        <v>84</v>
      </c>
      <c r="B48" s="72">
        <v>1875</v>
      </c>
      <c r="C48" s="73">
        <v>1027</v>
      </c>
      <c r="D48" s="73">
        <v>547.6927179159001</v>
      </c>
      <c r="E48" s="73">
        <v>346</v>
      </c>
      <c r="F48" s="74">
        <v>25184</v>
      </c>
      <c r="G48" s="74">
        <v>24600</v>
      </c>
      <c r="H48" s="74">
        <v>62090</v>
      </c>
      <c r="I48" s="74">
        <v>18331</v>
      </c>
      <c r="J48" s="74">
        <v>2244</v>
      </c>
      <c r="K48" s="75">
        <v>9.3</v>
      </c>
      <c r="L48" s="75">
        <v>8.5</v>
      </c>
      <c r="M48" s="75">
        <v>3.3</v>
      </c>
      <c r="N48" s="76">
        <v>56</v>
      </c>
      <c r="O48" s="76">
        <v>58</v>
      </c>
      <c r="P48" s="76">
        <v>38</v>
      </c>
      <c r="Q48" s="76">
        <v>90</v>
      </c>
      <c r="R48" s="74">
        <v>89</v>
      </c>
      <c r="S48" s="77">
        <v>2983</v>
      </c>
      <c r="T48" s="71">
        <v>29</v>
      </c>
      <c r="U48" s="50" t="s">
        <v>84</v>
      </c>
    </row>
    <row r="49" spans="1:21" ht="13.5">
      <c r="A49" s="46" t="s">
        <v>85</v>
      </c>
      <c r="B49" s="72">
        <v>5675</v>
      </c>
      <c r="C49" s="73">
        <v>1507</v>
      </c>
      <c r="D49" s="73">
        <v>265.48703752975655</v>
      </c>
      <c r="E49" s="73">
        <v>542</v>
      </c>
      <c r="F49" s="74">
        <v>27553</v>
      </c>
      <c r="G49" s="74">
        <v>29481</v>
      </c>
      <c r="H49" s="74">
        <v>86566</v>
      </c>
      <c r="I49" s="74">
        <v>24926</v>
      </c>
      <c r="J49" s="74">
        <v>3094</v>
      </c>
      <c r="K49" s="75">
        <v>9.4</v>
      </c>
      <c r="L49" s="75">
        <v>8.6</v>
      </c>
      <c r="M49" s="75">
        <v>4.6</v>
      </c>
      <c r="N49" s="76">
        <v>74</v>
      </c>
      <c r="O49" s="76">
        <v>90</v>
      </c>
      <c r="P49" s="76">
        <v>70</v>
      </c>
      <c r="Q49" s="76">
        <v>87</v>
      </c>
      <c r="R49" s="74">
        <v>401</v>
      </c>
      <c r="S49" s="77">
        <v>8293</v>
      </c>
      <c r="T49" s="71">
        <v>114</v>
      </c>
      <c r="U49" s="50" t="s">
        <v>85</v>
      </c>
    </row>
    <row r="50" spans="1:21" ht="13.5">
      <c r="A50" s="46" t="s">
        <v>86</v>
      </c>
      <c r="B50" s="72">
        <v>7104</v>
      </c>
      <c r="C50" s="73">
        <v>817</v>
      </c>
      <c r="D50" s="73">
        <v>114.96186021370667</v>
      </c>
      <c r="E50" s="73">
        <v>304</v>
      </c>
      <c r="F50" s="74">
        <v>15012</v>
      </c>
      <c r="G50" s="74">
        <v>14900</v>
      </c>
      <c r="H50" s="74">
        <v>50811</v>
      </c>
      <c r="I50" s="74">
        <v>21701</v>
      </c>
      <c r="J50" s="74">
        <v>1951</v>
      </c>
      <c r="K50" s="75">
        <v>9</v>
      </c>
      <c r="L50" s="75">
        <v>9.6</v>
      </c>
      <c r="M50" s="75">
        <v>4.8</v>
      </c>
      <c r="N50" s="76">
        <v>40</v>
      </c>
      <c r="O50" s="76">
        <v>55</v>
      </c>
      <c r="P50" s="76">
        <v>35</v>
      </c>
      <c r="Q50" s="76">
        <v>63</v>
      </c>
      <c r="R50" s="74">
        <v>594</v>
      </c>
      <c r="S50" s="77">
        <v>4196</v>
      </c>
      <c r="T50" s="71">
        <v>127</v>
      </c>
      <c r="U50" s="50" t="s">
        <v>86</v>
      </c>
    </row>
    <row r="51" spans="1:21" ht="13.5">
      <c r="A51" s="46" t="s">
        <v>87</v>
      </c>
      <c r="B51" s="72">
        <v>4967</v>
      </c>
      <c r="C51" s="73">
        <v>4933</v>
      </c>
      <c r="D51" s="73">
        <v>993.1059819149535</v>
      </c>
      <c r="E51" s="73">
        <v>1782</v>
      </c>
      <c r="F51" s="74">
        <v>122381</v>
      </c>
      <c r="G51" s="74">
        <v>111975</v>
      </c>
      <c r="H51" s="74">
        <v>255383</v>
      </c>
      <c r="I51" s="74">
        <v>92384</v>
      </c>
      <c r="J51" s="74">
        <v>11609</v>
      </c>
      <c r="K51" s="75">
        <v>10.1</v>
      </c>
      <c r="L51" s="75">
        <v>7.2</v>
      </c>
      <c r="M51" s="75">
        <v>4.1</v>
      </c>
      <c r="N51" s="76">
        <v>97</v>
      </c>
      <c r="O51" s="76">
        <v>119</v>
      </c>
      <c r="P51" s="76">
        <v>103</v>
      </c>
      <c r="Q51" s="76">
        <v>197</v>
      </c>
      <c r="R51" s="74">
        <v>224</v>
      </c>
      <c r="S51" s="77">
        <v>4683</v>
      </c>
      <c r="T51" s="71">
        <v>164</v>
      </c>
      <c r="U51" s="50" t="s">
        <v>87</v>
      </c>
    </row>
    <row r="52" spans="1:21" ht="13.5">
      <c r="A52" s="46" t="s">
        <v>88</v>
      </c>
      <c r="B52" s="72">
        <v>2439</v>
      </c>
      <c r="C52" s="73">
        <v>884</v>
      </c>
      <c r="D52" s="73">
        <v>362.5746723028795</v>
      </c>
      <c r="E52" s="73">
        <v>268</v>
      </c>
      <c r="F52" s="74">
        <v>21917</v>
      </c>
      <c r="G52" s="74">
        <v>21730</v>
      </c>
      <c r="H52" s="74">
        <v>45620</v>
      </c>
      <c r="I52" s="74">
        <v>15964</v>
      </c>
      <c r="J52" s="74">
        <v>1735</v>
      </c>
      <c r="K52" s="75">
        <v>10.6</v>
      </c>
      <c r="L52" s="75">
        <v>8.3</v>
      </c>
      <c r="M52" s="75">
        <v>4.5</v>
      </c>
      <c r="N52" s="76">
        <v>46</v>
      </c>
      <c r="O52" s="76">
        <v>64</v>
      </c>
      <c r="P52" s="76">
        <v>64</v>
      </c>
      <c r="Q52" s="76">
        <v>142</v>
      </c>
      <c r="R52" s="74">
        <v>108</v>
      </c>
      <c r="S52" s="77">
        <v>3537</v>
      </c>
      <c r="T52" s="71">
        <v>45</v>
      </c>
      <c r="U52" s="50" t="s">
        <v>88</v>
      </c>
    </row>
    <row r="53" spans="1:21" ht="13.5">
      <c r="A53" s="46" t="s">
        <v>89</v>
      </c>
      <c r="B53" s="72">
        <v>4090</v>
      </c>
      <c r="C53" s="73">
        <v>1545</v>
      </c>
      <c r="D53" s="73">
        <v>377.6735294549046</v>
      </c>
      <c r="E53" s="73">
        <v>529</v>
      </c>
      <c r="F53" s="74">
        <v>34527</v>
      </c>
      <c r="G53" s="74">
        <v>39040</v>
      </c>
      <c r="H53" s="74">
        <v>77302</v>
      </c>
      <c r="I53" s="74">
        <v>29969</v>
      </c>
      <c r="J53" s="74">
        <v>3486</v>
      </c>
      <c r="K53" s="75">
        <v>10.3</v>
      </c>
      <c r="L53" s="75">
        <v>8.2</v>
      </c>
      <c r="M53" s="75">
        <v>3.4</v>
      </c>
      <c r="N53" s="76">
        <v>53</v>
      </c>
      <c r="O53" s="76">
        <v>69</v>
      </c>
      <c r="P53" s="76">
        <v>60</v>
      </c>
      <c r="Q53" s="76">
        <v>65</v>
      </c>
      <c r="R53" s="74">
        <v>245</v>
      </c>
      <c r="S53" s="77">
        <v>14585</v>
      </c>
      <c r="T53" s="71">
        <v>655</v>
      </c>
      <c r="U53" s="50" t="s">
        <v>89</v>
      </c>
    </row>
    <row r="54" spans="1:21" ht="13.5">
      <c r="A54" s="46" t="s">
        <v>90</v>
      </c>
      <c r="B54" s="72">
        <v>7402</v>
      </c>
      <c r="C54" s="73">
        <v>1860</v>
      </c>
      <c r="D54" s="73">
        <v>251.24393097317875</v>
      </c>
      <c r="E54" s="73">
        <v>618</v>
      </c>
      <c r="F54" s="74">
        <v>39459</v>
      </c>
      <c r="G54" s="74">
        <v>38859</v>
      </c>
      <c r="H54" s="74">
        <v>92487</v>
      </c>
      <c r="I54" s="74">
        <v>37809</v>
      </c>
      <c r="J54" s="74">
        <v>4245</v>
      </c>
      <c r="K54" s="75">
        <v>10</v>
      </c>
      <c r="L54" s="75">
        <v>8</v>
      </c>
      <c r="M54" s="75">
        <v>4.2</v>
      </c>
      <c r="N54" s="76">
        <v>92</v>
      </c>
      <c r="O54" s="76">
        <v>148</v>
      </c>
      <c r="P54" s="76">
        <v>136</v>
      </c>
      <c r="Q54" s="76">
        <v>202</v>
      </c>
      <c r="R54" s="74">
        <v>474</v>
      </c>
      <c r="S54" s="77">
        <v>6885</v>
      </c>
      <c r="T54" s="71">
        <v>54</v>
      </c>
      <c r="U54" s="50" t="s">
        <v>90</v>
      </c>
    </row>
    <row r="55" spans="1:30" s="67" customFormat="1" ht="40.5" customHeight="1">
      <c r="A55" s="59" t="s">
        <v>91</v>
      </c>
      <c r="B55" s="60">
        <v>6337.28</v>
      </c>
      <c r="C55" s="64">
        <v>1231</v>
      </c>
      <c r="D55" s="64">
        <v>194.2956599676833</v>
      </c>
      <c r="E55" s="64">
        <v>435</v>
      </c>
      <c r="F55" s="79">
        <v>27305</v>
      </c>
      <c r="G55" s="79">
        <v>27734</v>
      </c>
      <c r="H55" s="79">
        <v>67648</v>
      </c>
      <c r="I55" s="80">
        <v>21368</v>
      </c>
      <c r="J55" s="79">
        <v>2403</v>
      </c>
      <c r="K55" s="81">
        <v>9.6</v>
      </c>
      <c r="L55" s="81">
        <v>8.4</v>
      </c>
      <c r="M55" s="81">
        <v>3.5</v>
      </c>
      <c r="N55" s="80">
        <v>69</v>
      </c>
      <c r="O55" s="76">
        <v>77</v>
      </c>
      <c r="P55" s="76">
        <v>69</v>
      </c>
      <c r="Q55" s="76">
        <v>124</v>
      </c>
      <c r="R55" s="79">
        <v>457</v>
      </c>
      <c r="S55" s="82">
        <v>4768</v>
      </c>
      <c r="T55" s="71">
        <v>85</v>
      </c>
      <c r="U55" s="66" t="s">
        <v>91</v>
      </c>
      <c r="AD55" s="51"/>
    </row>
    <row r="56" spans="1:21" ht="13.5" customHeight="1">
      <c r="A56" s="46" t="s">
        <v>92</v>
      </c>
      <c r="B56" s="72">
        <v>7733.66</v>
      </c>
      <c r="C56" s="73">
        <v>1176</v>
      </c>
      <c r="D56" s="73">
        <v>152.03913800192925</v>
      </c>
      <c r="E56" s="73">
        <v>421</v>
      </c>
      <c r="F56" s="74">
        <v>28435</v>
      </c>
      <c r="G56" s="74">
        <v>28202</v>
      </c>
      <c r="H56" s="74">
        <v>64529</v>
      </c>
      <c r="I56" s="74">
        <v>20906</v>
      </c>
      <c r="J56" s="74">
        <v>2105</v>
      </c>
      <c r="K56" s="75">
        <v>10.5</v>
      </c>
      <c r="L56" s="75">
        <v>7.8</v>
      </c>
      <c r="M56" s="75">
        <v>5.6</v>
      </c>
      <c r="N56" s="76">
        <v>65</v>
      </c>
      <c r="O56" s="76">
        <v>89</v>
      </c>
      <c r="P56" s="76">
        <v>75</v>
      </c>
      <c r="Q56" s="76">
        <v>102</v>
      </c>
      <c r="R56" s="74">
        <v>591</v>
      </c>
      <c r="S56" s="77">
        <v>2051</v>
      </c>
      <c r="T56" s="71">
        <v>174</v>
      </c>
      <c r="U56" s="50" t="s">
        <v>92</v>
      </c>
    </row>
    <row r="57" spans="1:21" ht="13.5" customHeight="1">
      <c r="A57" s="46" t="s">
        <v>93</v>
      </c>
      <c r="B57" s="72">
        <v>9185.99</v>
      </c>
      <c r="C57" s="73">
        <v>1794</v>
      </c>
      <c r="D57" s="73">
        <v>195.32178894163832</v>
      </c>
      <c r="E57" s="73">
        <v>688</v>
      </c>
      <c r="F57" s="74">
        <v>41209</v>
      </c>
      <c r="G57" s="74">
        <v>40100</v>
      </c>
      <c r="H57" s="74">
        <v>97288</v>
      </c>
      <c r="I57" s="74">
        <v>36546</v>
      </c>
      <c r="J57" s="74">
        <v>3502</v>
      </c>
      <c r="K57" s="75">
        <v>10</v>
      </c>
      <c r="L57" s="75">
        <v>9</v>
      </c>
      <c r="M57" s="75">
        <v>3.9</v>
      </c>
      <c r="N57" s="76">
        <v>119</v>
      </c>
      <c r="O57" s="76">
        <v>121</v>
      </c>
      <c r="P57" s="76">
        <v>138</v>
      </c>
      <c r="Q57" s="76">
        <v>113</v>
      </c>
      <c r="R57" s="74">
        <v>588</v>
      </c>
      <c r="S57" s="77">
        <v>6557</v>
      </c>
      <c r="T57" s="71">
        <v>150</v>
      </c>
      <c r="U57" s="50" t="s">
        <v>93</v>
      </c>
    </row>
    <row r="58" spans="1:21" ht="13.5" customHeight="1">
      <c r="A58" s="83" t="s">
        <v>94</v>
      </c>
      <c r="B58" s="84">
        <v>2265</v>
      </c>
      <c r="C58" s="85">
        <v>1274</v>
      </c>
      <c r="D58" s="85">
        <v>561.96713208946</v>
      </c>
      <c r="E58" s="85">
        <v>404</v>
      </c>
      <c r="F58" s="85">
        <v>24715</v>
      </c>
      <c r="G58" s="85">
        <v>23460</v>
      </c>
      <c r="H58" s="85">
        <v>72577</v>
      </c>
      <c r="I58" s="85">
        <v>19676</v>
      </c>
      <c r="J58" s="85">
        <v>2060</v>
      </c>
      <c r="K58" s="86">
        <v>13.9</v>
      </c>
      <c r="L58" s="86">
        <v>5.4</v>
      </c>
      <c r="M58" s="86">
        <v>5.5</v>
      </c>
      <c r="N58" s="87">
        <v>37</v>
      </c>
      <c r="O58" s="76">
        <v>47</v>
      </c>
      <c r="P58" s="76">
        <v>47</v>
      </c>
      <c r="Q58" s="76">
        <v>3</v>
      </c>
      <c r="R58" s="85">
        <v>115</v>
      </c>
      <c r="S58" s="88">
        <v>3745</v>
      </c>
      <c r="T58" s="71">
        <v>26</v>
      </c>
      <c r="U58" s="89" t="s">
        <v>94</v>
      </c>
    </row>
    <row r="59" spans="1:21" s="99" customFormat="1" ht="13.5" customHeight="1">
      <c r="A59" s="90" t="s">
        <v>95</v>
      </c>
      <c r="B59" s="14" t="s">
        <v>165</v>
      </c>
      <c r="C59" s="91" t="s">
        <v>166</v>
      </c>
      <c r="D59" s="92"/>
      <c r="E59" s="93"/>
      <c r="F59" s="91" t="s">
        <v>167</v>
      </c>
      <c r="G59" s="94"/>
      <c r="H59" s="14" t="s">
        <v>168</v>
      </c>
      <c r="I59" s="91" t="s">
        <v>96</v>
      </c>
      <c r="J59" s="94"/>
      <c r="K59" s="91" t="s">
        <v>97</v>
      </c>
      <c r="L59" s="92"/>
      <c r="M59" s="93"/>
      <c r="N59" s="95" t="s">
        <v>169</v>
      </c>
      <c r="O59" s="96"/>
      <c r="P59" s="96"/>
      <c r="Q59" s="96"/>
      <c r="R59" s="96"/>
      <c r="S59" s="96"/>
      <c r="T59" s="97"/>
      <c r="U59" s="98" t="s">
        <v>95</v>
      </c>
    </row>
    <row r="60" spans="1:21" s="99" customFormat="1" ht="13.5" customHeight="1">
      <c r="A60" s="100"/>
      <c r="B60" s="30" t="s">
        <v>170</v>
      </c>
      <c r="C60" s="101"/>
      <c r="D60" s="102"/>
      <c r="E60" s="103"/>
      <c r="F60" s="104" t="s">
        <v>171</v>
      </c>
      <c r="G60" s="105"/>
      <c r="H60" s="30" t="s">
        <v>172</v>
      </c>
      <c r="I60" s="104" t="s">
        <v>98</v>
      </c>
      <c r="J60" s="105"/>
      <c r="K60" s="101"/>
      <c r="L60" s="102"/>
      <c r="M60" s="103"/>
      <c r="N60" s="106"/>
      <c r="O60" s="107"/>
      <c r="P60" s="107"/>
      <c r="Q60" s="107"/>
      <c r="R60" s="107"/>
      <c r="S60" s="107"/>
      <c r="T60" s="108"/>
      <c r="U60" s="109"/>
    </row>
    <row r="61" ht="13.5" customHeight="1">
      <c r="A61" s="110" t="s">
        <v>99</v>
      </c>
    </row>
    <row r="62" ht="13.5">
      <c r="A62" s="111"/>
    </row>
  </sheetData>
  <mergeCells count="14">
    <mergeCell ref="C7:E7"/>
    <mergeCell ref="N59:T60"/>
    <mergeCell ref="U59:U60"/>
    <mergeCell ref="A59:A60"/>
    <mergeCell ref="C59:E60"/>
    <mergeCell ref="K59:M60"/>
    <mergeCell ref="F59:G59"/>
    <mergeCell ref="F60:G60"/>
    <mergeCell ref="I59:J59"/>
    <mergeCell ref="I60:J60"/>
    <mergeCell ref="F4:G4"/>
    <mergeCell ref="N7:O7"/>
    <mergeCell ref="K7:M7"/>
    <mergeCell ref="F7:G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workbookViewId="0" topLeftCell="A1">
      <selection activeCell="G18" sqref="G18"/>
    </sheetView>
  </sheetViews>
  <sheetFormatPr defaultColWidth="9.00390625" defaultRowHeight="13.5"/>
  <cols>
    <col min="1" max="1" width="9.00390625" style="165" customWidth="1"/>
    <col min="2" max="2" width="9.125" style="165" bestFit="1" customWidth="1"/>
    <col min="3" max="3" width="7.625" style="165" customWidth="1"/>
    <col min="4" max="4" width="10.50390625" style="165" customWidth="1"/>
    <col min="5" max="5" width="8.125" style="165" customWidth="1"/>
    <col min="6" max="6" width="11.00390625" style="165" customWidth="1"/>
    <col min="7" max="7" width="7.625" style="211" customWidth="1"/>
    <col min="8" max="8" width="11.00390625" style="165" customWidth="1"/>
    <col min="9" max="9" width="9.50390625" style="165" bestFit="1" customWidth="1"/>
    <col min="10" max="10" width="10.50390625" style="165" customWidth="1"/>
    <col min="11" max="11" width="11.00390625" style="165" customWidth="1"/>
    <col min="12" max="12" width="7.875" style="211" customWidth="1"/>
    <col min="13" max="13" width="9.125" style="165" bestFit="1" customWidth="1"/>
    <col min="14" max="14" width="8.375" style="165" customWidth="1"/>
    <col min="15" max="15" width="13.75390625" style="165" customWidth="1"/>
    <col min="16" max="16" width="6.25390625" style="211" customWidth="1"/>
    <col min="17" max="17" width="7.00390625" style="211" customWidth="1"/>
    <col min="18" max="18" width="8.50390625" style="165" customWidth="1"/>
    <col min="19" max="20" width="9.125" style="165" bestFit="1" customWidth="1"/>
    <col min="21" max="16384" width="9.00390625" style="165" customWidth="1"/>
  </cols>
  <sheetData>
    <row r="1" spans="7:17" s="112" customFormat="1" ht="13.5">
      <c r="G1" s="113"/>
      <c r="P1" s="113"/>
      <c r="Q1" s="113"/>
    </row>
    <row r="2" spans="5:17" s="114" customFormat="1" ht="21">
      <c r="E2" s="115" t="s">
        <v>173</v>
      </c>
      <c r="G2" s="116"/>
      <c r="L2" s="116"/>
      <c r="N2" s="117"/>
      <c r="P2" s="116"/>
      <c r="Q2" s="116"/>
    </row>
    <row r="3" spans="1:21" s="121" customFormat="1" ht="9.75" customHeight="1" thickBot="1">
      <c r="A3" s="118"/>
      <c r="B3" s="118"/>
      <c r="C3" s="118"/>
      <c r="D3" s="118"/>
      <c r="E3" s="119"/>
      <c r="F3" s="118"/>
      <c r="G3" s="120"/>
      <c r="H3" s="118"/>
      <c r="I3" s="118"/>
      <c r="J3" s="118"/>
      <c r="K3" s="118"/>
      <c r="L3" s="120"/>
      <c r="M3" s="118"/>
      <c r="N3" s="118"/>
      <c r="O3" s="118"/>
      <c r="P3" s="120"/>
      <c r="Q3" s="120"/>
      <c r="R3" s="118"/>
      <c r="S3" s="118"/>
      <c r="T3" s="118"/>
      <c r="U3" s="118"/>
    </row>
    <row r="4" spans="1:21" s="133" customFormat="1" ht="13.5" customHeight="1" thickTop="1">
      <c r="A4" s="122"/>
      <c r="B4" s="123" t="s">
        <v>174</v>
      </c>
      <c r="C4" s="124"/>
      <c r="D4" s="125"/>
      <c r="E4" s="126" t="s">
        <v>100</v>
      </c>
      <c r="F4" s="123" t="s">
        <v>175</v>
      </c>
      <c r="G4" s="125"/>
      <c r="H4" s="123" t="s">
        <v>176</v>
      </c>
      <c r="I4" s="124"/>
      <c r="J4" s="124"/>
      <c r="K4" s="127" t="s">
        <v>101</v>
      </c>
      <c r="L4" s="128" t="s">
        <v>102</v>
      </c>
      <c r="M4" s="126" t="s">
        <v>103</v>
      </c>
      <c r="N4" s="126" t="s">
        <v>104</v>
      </c>
      <c r="O4" s="129" t="s">
        <v>105</v>
      </c>
      <c r="P4" s="130" t="s">
        <v>177</v>
      </c>
      <c r="Q4" s="131"/>
      <c r="R4" s="123" t="s">
        <v>106</v>
      </c>
      <c r="S4" s="125"/>
      <c r="T4" s="129" t="s">
        <v>107</v>
      </c>
      <c r="U4" s="132"/>
    </row>
    <row r="5" spans="1:21" s="133" customFormat="1" ht="13.5" customHeight="1">
      <c r="A5" s="127" t="s">
        <v>12</v>
      </c>
      <c r="B5" s="134" t="s">
        <v>17</v>
      </c>
      <c r="C5" s="134" t="s">
        <v>178</v>
      </c>
      <c r="D5" s="126" t="s">
        <v>108</v>
      </c>
      <c r="E5" s="126" t="s">
        <v>109</v>
      </c>
      <c r="F5" s="134" t="s">
        <v>110</v>
      </c>
      <c r="G5" s="135" t="s">
        <v>179</v>
      </c>
      <c r="H5" s="134" t="s">
        <v>111</v>
      </c>
      <c r="I5" s="134" t="s">
        <v>178</v>
      </c>
      <c r="J5" s="126" t="s">
        <v>108</v>
      </c>
      <c r="K5" s="136"/>
      <c r="L5" s="137" t="s">
        <v>112</v>
      </c>
      <c r="M5" s="138"/>
      <c r="N5" s="126" t="s">
        <v>113</v>
      </c>
      <c r="O5" s="132"/>
      <c r="P5" s="139" t="s">
        <v>114</v>
      </c>
      <c r="Q5" s="139" t="s">
        <v>115</v>
      </c>
      <c r="R5" s="126" t="s">
        <v>116</v>
      </c>
      <c r="S5" s="126" t="s">
        <v>117</v>
      </c>
      <c r="T5" s="129" t="s">
        <v>118</v>
      </c>
      <c r="U5" s="129" t="s">
        <v>12</v>
      </c>
    </row>
    <row r="6" spans="1:21" s="133" customFormat="1" ht="13.5" customHeight="1">
      <c r="A6" s="140"/>
      <c r="B6" s="141"/>
      <c r="C6" s="142"/>
      <c r="D6" s="143" t="s">
        <v>119</v>
      </c>
      <c r="E6" s="143" t="s">
        <v>120</v>
      </c>
      <c r="F6" s="141"/>
      <c r="G6" s="144"/>
      <c r="H6" s="141"/>
      <c r="I6" s="142"/>
      <c r="J6" s="143" t="s">
        <v>121</v>
      </c>
      <c r="K6" s="145" t="s">
        <v>122</v>
      </c>
      <c r="L6" s="146" t="s">
        <v>30</v>
      </c>
      <c r="M6" s="143" t="s">
        <v>123</v>
      </c>
      <c r="N6" s="143" t="s">
        <v>124</v>
      </c>
      <c r="O6" s="147" t="s">
        <v>125</v>
      </c>
      <c r="P6" s="148" t="s">
        <v>126</v>
      </c>
      <c r="Q6" s="149" t="s">
        <v>126</v>
      </c>
      <c r="R6" s="143" t="s">
        <v>180</v>
      </c>
      <c r="S6" s="143" t="s">
        <v>127</v>
      </c>
      <c r="T6" s="150" t="s">
        <v>128</v>
      </c>
      <c r="U6" s="151"/>
    </row>
    <row r="7" spans="1:21" s="133" customFormat="1" ht="13.5" customHeight="1">
      <c r="A7" s="145" t="s">
        <v>35</v>
      </c>
      <c r="B7" s="152" t="s">
        <v>181</v>
      </c>
      <c r="C7" s="153"/>
      <c r="D7" s="154"/>
      <c r="E7" s="155" t="s">
        <v>182</v>
      </c>
      <c r="F7" s="156" t="s">
        <v>183</v>
      </c>
      <c r="G7" s="157"/>
      <c r="H7" s="152" t="s">
        <v>184</v>
      </c>
      <c r="I7" s="153"/>
      <c r="J7" s="153"/>
      <c r="K7" s="158" t="s">
        <v>185</v>
      </c>
      <c r="L7" s="159" t="s">
        <v>186</v>
      </c>
      <c r="M7" s="152" t="s">
        <v>187</v>
      </c>
      <c r="N7" s="154"/>
      <c r="O7" s="155" t="s">
        <v>188</v>
      </c>
      <c r="P7" s="156" t="s">
        <v>189</v>
      </c>
      <c r="Q7" s="157"/>
      <c r="R7" s="152" t="s">
        <v>190</v>
      </c>
      <c r="S7" s="154"/>
      <c r="T7" s="155" t="s">
        <v>191</v>
      </c>
      <c r="U7" s="143" t="s">
        <v>35</v>
      </c>
    </row>
    <row r="8" spans="1:21" ht="13.5" customHeight="1">
      <c r="A8" s="160" t="s">
        <v>37</v>
      </c>
      <c r="B8" s="161" t="s">
        <v>129</v>
      </c>
      <c r="C8" s="162" t="s">
        <v>38</v>
      </c>
      <c r="D8" s="162" t="s">
        <v>130</v>
      </c>
      <c r="E8" s="162" t="s">
        <v>131</v>
      </c>
      <c r="F8" s="162" t="s">
        <v>132</v>
      </c>
      <c r="G8" s="163" t="s">
        <v>133</v>
      </c>
      <c r="H8" s="162" t="s">
        <v>134</v>
      </c>
      <c r="I8" s="162" t="s">
        <v>38</v>
      </c>
      <c r="J8" s="162" t="s">
        <v>130</v>
      </c>
      <c r="K8" s="161" t="s">
        <v>130</v>
      </c>
      <c r="L8" s="163"/>
      <c r="M8" s="162" t="s">
        <v>135</v>
      </c>
      <c r="N8" s="162" t="s">
        <v>136</v>
      </c>
      <c r="O8" s="162" t="s">
        <v>137</v>
      </c>
      <c r="P8" s="163" t="s">
        <v>133</v>
      </c>
      <c r="Q8" s="163" t="s">
        <v>133</v>
      </c>
      <c r="R8" s="162" t="s">
        <v>138</v>
      </c>
      <c r="S8" s="162" t="s">
        <v>138</v>
      </c>
      <c r="T8" s="162" t="s">
        <v>139</v>
      </c>
      <c r="U8" s="164" t="s">
        <v>37</v>
      </c>
    </row>
    <row r="9" spans="1:21" ht="13.5">
      <c r="A9" s="166"/>
      <c r="B9" s="167"/>
      <c r="C9" s="168"/>
      <c r="D9" s="168"/>
      <c r="E9" s="169"/>
      <c r="F9" s="169"/>
      <c r="G9" s="170"/>
      <c r="H9" s="169"/>
      <c r="I9" s="169"/>
      <c r="J9" s="169"/>
      <c r="K9" s="167"/>
      <c r="L9" s="170"/>
      <c r="M9" s="169"/>
      <c r="N9" s="169"/>
      <c r="O9" s="169"/>
      <c r="P9" s="171"/>
      <c r="Q9" s="171"/>
      <c r="R9" s="168"/>
      <c r="S9" s="168"/>
      <c r="T9" s="168"/>
      <c r="U9" s="172"/>
    </row>
    <row r="10" spans="1:21" s="175" customFormat="1" ht="13.5">
      <c r="A10" s="173" t="s">
        <v>47</v>
      </c>
      <c r="B10" s="80">
        <f>SUM(B12:B58)</f>
        <v>382875</v>
      </c>
      <c r="C10" s="80">
        <v>10409</v>
      </c>
      <c r="D10" s="80">
        <v>2986999</v>
      </c>
      <c r="E10" s="80">
        <v>66279</v>
      </c>
      <c r="F10" s="79">
        <v>1130778</v>
      </c>
      <c r="G10" s="75">
        <v>72.8</v>
      </c>
      <c r="H10" s="80">
        <f>SUM(H12:H58)</f>
        <v>1929223</v>
      </c>
      <c r="I10" s="80">
        <v>11966</v>
      </c>
      <c r="J10" s="80">
        <v>6576420</v>
      </c>
      <c r="K10" s="79">
        <v>4385800</v>
      </c>
      <c r="L10" s="81">
        <v>7.1</v>
      </c>
      <c r="M10" s="79">
        <v>469533</v>
      </c>
      <c r="N10" s="79">
        <v>3026</v>
      </c>
      <c r="O10" s="79">
        <v>49258036</v>
      </c>
      <c r="P10" s="81">
        <v>96.7</v>
      </c>
      <c r="Q10" s="81">
        <v>37.6</v>
      </c>
      <c r="R10" s="79">
        <v>35027</v>
      </c>
      <c r="S10" s="79">
        <v>6581</v>
      </c>
      <c r="T10" s="79">
        <f>SUM(T12:T58)</f>
        <v>729457</v>
      </c>
      <c r="U10" s="174" t="s">
        <v>47</v>
      </c>
    </row>
    <row r="11" spans="1:21" ht="13.5">
      <c r="A11" s="176"/>
      <c r="B11" s="55"/>
      <c r="C11" s="177"/>
      <c r="D11" s="177"/>
      <c r="E11" s="57"/>
      <c r="F11" s="57"/>
      <c r="G11" s="75"/>
      <c r="H11" s="57"/>
      <c r="I11" s="57"/>
      <c r="J11" s="57"/>
      <c r="K11" s="55"/>
      <c r="L11" s="178"/>
      <c r="M11" s="57"/>
      <c r="N11" s="57"/>
      <c r="O11" s="57"/>
      <c r="P11" s="78"/>
      <c r="Q11" s="78" t="s">
        <v>192</v>
      </c>
      <c r="R11" s="57"/>
      <c r="S11" s="57"/>
      <c r="T11" s="177"/>
      <c r="U11" s="172"/>
    </row>
    <row r="12" spans="1:21" ht="13.5">
      <c r="A12" s="179" t="s">
        <v>48</v>
      </c>
      <c r="B12" s="73">
        <v>9742</v>
      </c>
      <c r="C12" s="74">
        <v>245</v>
      </c>
      <c r="D12" s="74">
        <v>59587</v>
      </c>
      <c r="E12" s="74">
        <v>3181</v>
      </c>
      <c r="F12" s="74">
        <v>84235</v>
      </c>
      <c r="G12" s="75">
        <v>53</v>
      </c>
      <c r="H12" s="76">
        <v>77174</v>
      </c>
      <c r="I12" s="76">
        <v>540</v>
      </c>
      <c r="J12" s="76">
        <v>234220</v>
      </c>
      <c r="K12" s="73">
        <v>105834</v>
      </c>
      <c r="L12" s="75">
        <v>15.7</v>
      </c>
      <c r="M12" s="76">
        <v>17778</v>
      </c>
      <c r="N12" s="74">
        <v>2616</v>
      </c>
      <c r="O12" s="74">
        <v>2829333</v>
      </c>
      <c r="P12" s="75">
        <v>97.2</v>
      </c>
      <c r="Q12" s="75">
        <v>28.5</v>
      </c>
      <c r="R12" s="76">
        <v>1581</v>
      </c>
      <c r="S12" s="76">
        <v>276</v>
      </c>
      <c r="T12" s="74">
        <v>26553</v>
      </c>
      <c r="U12" s="164" t="s">
        <v>48</v>
      </c>
    </row>
    <row r="13" spans="1:21" ht="13.5">
      <c r="A13" s="179" t="s">
        <v>49</v>
      </c>
      <c r="B13" s="73">
        <v>2690</v>
      </c>
      <c r="C13" s="74">
        <v>83</v>
      </c>
      <c r="D13" s="74">
        <v>12863</v>
      </c>
      <c r="E13" s="74">
        <v>808</v>
      </c>
      <c r="F13" s="74">
        <v>18325</v>
      </c>
      <c r="G13" s="75">
        <v>59.1</v>
      </c>
      <c r="H13" s="76">
        <v>24644</v>
      </c>
      <c r="I13" s="76">
        <v>130</v>
      </c>
      <c r="J13" s="76">
        <v>41572</v>
      </c>
      <c r="K13" s="73">
        <v>30526</v>
      </c>
      <c r="L13" s="75">
        <v>11.7</v>
      </c>
      <c r="M13" s="76">
        <v>3916</v>
      </c>
      <c r="N13" s="74">
        <v>2261</v>
      </c>
      <c r="O13" s="74">
        <v>746231</v>
      </c>
      <c r="P13" s="75">
        <v>96.8</v>
      </c>
      <c r="Q13" s="75">
        <v>26.1</v>
      </c>
      <c r="R13" s="76">
        <v>433</v>
      </c>
      <c r="S13" s="76">
        <v>96</v>
      </c>
      <c r="T13" s="74">
        <v>8106</v>
      </c>
      <c r="U13" s="164" t="s">
        <v>49</v>
      </c>
    </row>
    <row r="14" spans="1:21" ht="13.5">
      <c r="A14" s="179" t="s">
        <v>50</v>
      </c>
      <c r="B14" s="73">
        <v>3729</v>
      </c>
      <c r="C14" s="74">
        <v>123</v>
      </c>
      <c r="D14" s="74">
        <v>22394</v>
      </c>
      <c r="E14" s="74">
        <v>796</v>
      </c>
      <c r="F14" s="74">
        <v>31710</v>
      </c>
      <c r="G14" s="75">
        <v>49.5</v>
      </c>
      <c r="H14" s="76">
        <v>23622</v>
      </c>
      <c r="I14" s="76">
        <v>122</v>
      </c>
      <c r="J14" s="76">
        <v>42559</v>
      </c>
      <c r="K14" s="73">
        <v>28540</v>
      </c>
      <c r="L14" s="75">
        <v>5.7</v>
      </c>
      <c r="M14" s="76">
        <v>4073</v>
      </c>
      <c r="N14" s="74">
        <v>2376</v>
      </c>
      <c r="O14" s="74">
        <v>759977</v>
      </c>
      <c r="P14" s="75">
        <v>97.4</v>
      </c>
      <c r="Q14" s="75">
        <v>28.2</v>
      </c>
      <c r="R14" s="76">
        <v>406</v>
      </c>
      <c r="S14" s="76">
        <v>113</v>
      </c>
      <c r="T14" s="74">
        <v>4517</v>
      </c>
      <c r="U14" s="164" t="s">
        <v>50</v>
      </c>
    </row>
    <row r="15" spans="1:21" ht="13.5">
      <c r="A15" s="179" t="s">
        <v>51</v>
      </c>
      <c r="B15" s="73">
        <v>5037</v>
      </c>
      <c r="C15" s="74">
        <v>159</v>
      </c>
      <c r="D15" s="74">
        <v>36330</v>
      </c>
      <c r="E15" s="74">
        <v>1269</v>
      </c>
      <c r="F15" s="74">
        <v>22776</v>
      </c>
      <c r="G15" s="75">
        <v>68.2</v>
      </c>
      <c r="H15" s="76">
        <v>37507</v>
      </c>
      <c r="I15" s="76">
        <v>245</v>
      </c>
      <c r="J15" s="76">
        <v>141694</v>
      </c>
      <c r="K15" s="73">
        <v>56119</v>
      </c>
      <c r="L15" s="75">
        <v>4.3</v>
      </c>
      <c r="M15" s="76">
        <v>7733</v>
      </c>
      <c r="N15" s="74">
        <v>2647</v>
      </c>
      <c r="O15" s="74">
        <v>844831</v>
      </c>
      <c r="P15" s="75">
        <v>97.5</v>
      </c>
      <c r="Q15" s="75">
        <v>27.1</v>
      </c>
      <c r="R15" s="76">
        <v>620</v>
      </c>
      <c r="S15" s="76">
        <v>151</v>
      </c>
      <c r="T15" s="74">
        <v>8355</v>
      </c>
      <c r="U15" s="164" t="s">
        <v>51</v>
      </c>
    </row>
    <row r="16" spans="1:21" ht="13.5">
      <c r="A16" s="179" t="s">
        <v>52</v>
      </c>
      <c r="B16" s="73">
        <v>3716</v>
      </c>
      <c r="C16" s="74">
        <v>109</v>
      </c>
      <c r="D16" s="74">
        <v>15904</v>
      </c>
      <c r="E16" s="74">
        <v>700</v>
      </c>
      <c r="F16" s="74">
        <v>21834</v>
      </c>
      <c r="G16" s="75">
        <v>59.9</v>
      </c>
      <c r="H16" s="76">
        <v>21868</v>
      </c>
      <c r="I16" s="76">
        <v>106</v>
      </c>
      <c r="J16" s="76">
        <v>36227</v>
      </c>
      <c r="K16" s="73">
        <v>28073</v>
      </c>
      <c r="L16" s="75">
        <v>7.1</v>
      </c>
      <c r="M16" s="76">
        <v>3396</v>
      </c>
      <c r="N16" s="74">
        <v>2363</v>
      </c>
      <c r="O16" s="74">
        <v>676259</v>
      </c>
      <c r="P16" s="75">
        <v>95.9</v>
      </c>
      <c r="Q16" s="75">
        <v>28.1</v>
      </c>
      <c r="R16" s="76">
        <v>352</v>
      </c>
      <c r="S16" s="76">
        <v>104</v>
      </c>
      <c r="T16" s="74">
        <v>4152</v>
      </c>
      <c r="U16" s="164" t="s">
        <v>52</v>
      </c>
    </row>
    <row r="17" spans="1:21" ht="13.5">
      <c r="A17" s="179" t="s">
        <v>53</v>
      </c>
      <c r="B17" s="73">
        <v>4810</v>
      </c>
      <c r="C17" s="74">
        <v>147</v>
      </c>
      <c r="D17" s="74">
        <v>25434</v>
      </c>
      <c r="E17" s="74">
        <v>776</v>
      </c>
      <c r="F17" s="74">
        <v>14701</v>
      </c>
      <c r="G17" s="75">
        <v>75.1</v>
      </c>
      <c r="H17" s="76">
        <v>22263</v>
      </c>
      <c r="I17" s="76">
        <v>111</v>
      </c>
      <c r="J17" s="76">
        <v>36833</v>
      </c>
      <c r="K17" s="73">
        <v>27794</v>
      </c>
      <c r="L17" s="75">
        <v>3.5</v>
      </c>
      <c r="M17" s="76">
        <v>3681</v>
      </c>
      <c r="N17" s="74">
        <v>2418</v>
      </c>
      <c r="O17" s="74">
        <v>639941</v>
      </c>
      <c r="P17" s="75">
        <v>97.2</v>
      </c>
      <c r="Q17" s="75">
        <v>30</v>
      </c>
      <c r="R17" s="76">
        <v>337</v>
      </c>
      <c r="S17" s="76">
        <v>95</v>
      </c>
      <c r="T17" s="74">
        <v>5131</v>
      </c>
      <c r="U17" s="164" t="s">
        <v>53</v>
      </c>
    </row>
    <row r="18" spans="1:21" ht="13.5">
      <c r="A18" s="179" t="s">
        <v>54</v>
      </c>
      <c r="B18" s="73">
        <v>7209</v>
      </c>
      <c r="C18" s="74">
        <v>225</v>
      </c>
      <c r="D18" s="74">
        <v>48281</v>
      </c>
      <c r="E18" s="74">
        <v>1281</v>
      </c>
      <c r="F18" s="74">
        <v>37159</v>
      </c>
      <c r="G18" s="75">
        <v>57.2</v>
      </c>
      <c r="H18" s="76">
        <v>33864</v>
      </c>
      <c r="I18" s="76">
        <v>175</v>
      </c>
      <c r="J18" s="76">
        <v>62272</v>
      </c>
      <c r="K18" s="73">
        <v>41661</v>
      </c>
      <c r="L18" s="75">
        <v>4</v>
      </c>
      <c r="M18" s="76">
        <v>7224</v>
      </c>
      <c r="N18" s="74">
        <v>2680</v>
      </c>
      <c r="O18" s="74">
        <v>903019</v>
      </c>
      <c r="P18" s="75">
        <v>95</v>
      </c>
      <c r="Q18" s="75">
        <v>27.7</v>
      </c>
      <c r="R18" s="76">
        <v>564</v>
      </c>
      <c r="S18" s="76">
        <v>122</v>
      </c>
      <c r="T18" s="74">
        <v>12880</v>
      </c>
      <c r="U18" s="164" t="s">
        <v>54</v>
      </c>
    </row>
    <row r="19" spans="1:21" ht="13.5">
      <c r="A19" s="179" t="s">
        <v>55</v>
      </c>
      <c r="B19" s="73">
        <v>9047</v>
      </c>
      <c r="C19" s="74">
        <v>308</v>
      </c>
      <c r="D19" s="74">
        <v>106988</v>
      </c>
      <c r="E19" s="74">
        <v>1909</v>
      </c>
      <c r="F19" s="74">
        <v>54279</v>
      </c>
      <c r="G19" s="75">
        <v>57.8</v>
      </c>
      <c r="H19" s="76">
        <v>40057</v>
      </c>
      <c r="I19" s="76">
        <v>222</v>
      </c>
      <c r="J19" s="76">
        <v>76564</v>
      </c>
      <c r="K19" s="73">
        <v>74654</v>
      </c>
      <c r="L19" s="75">
        <v>3</v>
      </c>
      <c r="M19" s="76">
        <v>9765</v>
      </c>
      <c r="N19" s="74">
        <v>2903</v>
      </c>
      <c r="O19" s="74">
        <v>998469</v>
      </c>
      <c r="P19" s="75">
        <v>95.5</v>
      </c>
      <c r="Q19" s="75">
        <v>32.9</v>
      </c>
      <c r="R19" s="76">
        <v>760</v>
      </c>
      <c r="S19" s="76">
        <v>128</v>
      </c>
      <c r="T19" s="74">
        <v>21261</v>
      </c>
      <c r="U19" s="164" t="s">
        <v>55</v>
      </c>
    </row>
    <row r="20" spans="1:21" ht="13.5">
      <c r="A20" s="179" t="s">
        <v>56</v>
      </c>
      <c r="B20" s="73">
        <v>7814</v>
      </c>
      <c r="C20" s="74">
        <v>244</v>
      </c>
      <c r="D20" s="74">
        <v>75331</v>
      </c>
      <c r="E20" s="74">
        <v>1312</v>
      </c>
      <c r="F20" s="74">
        <v>22745</v>
      </c>
      <c r="G20" s="75">
        <v>76.2</v>
      </c>
      <c r="H20" s="76">
        <v>30521</v>
      </c>
      <c r="I20" s="76">
        <v>169</v>
      </c>
      <c r="J20" s="76">
        <v>58838</v>
      </c>
      <c r="K20" s="73">
        <v>57108</v>
      </c>
      <c r="L20" s="75">
        <v>3</v>
      </c>
      <c r="M20" s="76">
        <v>7398</v>
      </c>
      <c r="N20" s="74">
        <v>2881</v>
      </c>
      <c r="O20" s="74">
        <v>730781</v>
      </c>
      <c r="P20" s="75">
        <v>96.2</v>
      </c>
      <c r="Q20" s="75">
        <v>37</v>
      </c>
      <c r="R20" s="76">
        <v>548</v>
      </c>
      <c r="S20" s="76">
        <v>100</v>
      </c>
      <c r="T20" s="74">
        <v>14337</v>
      </c>
      <c r="U20" s="164" t="s">
        <v>56</v>
      </c>
    </row>
    <row r="21" spans="1:21" ht="13.5">
      <c r="A21" s="179" t="s">
        <v>57</v>
      </c>
      <c r="B21" s="73">
        <v>8975</v>
      </c>
      <c r="C21" s="74">
        <v>250</v>
      </c>
      <c r="D21" s="74">
        <v>80583</v>
      </c>
      <c r="E21" s="74">
        <v>1438</v>
      </c>
      <c r="F21" s="74">
        <v>33785</v>
      </c>
      <c r="G21" s="75">
        <v>61.5</v>
      </c>
      <c r="H21" s="76">
        <v>30626</v>
      </c>
      <c r="I21" s="76">
        <v>168</v>
      </c>
      <c r="J21" s="76">
        <v>64950</v>
      </c>
      <c r="K21" s="73">
        <v>55803</v>
      </c>
      <c r="L21" s="75">
        <v>2.6</v>
      </c>
      <c r="M21" s="76">
        <v>7091</v>
      </c>
      <c r="N21" s="74">
        <v>2924</v>
      </c>
      <c r="O21" s="74">
        <v>723924</v>
      </c>
      <c r="P21" s="75">
        <v>97</v>
      </c>
      <c r="Q21" s="75">
        <v>36.4</v>
      </c>
      <c r="R21" s="76">
        <v>569</v>
      </c>
      <c r="S21" s="76">
        <v>95</v>
      </c>
      <c r="T21" s="74">
        <v>16036</v>
      </c>
      <c r="U21" s="164" t="s">
        <v>57</v>
      </c>
    </row>
    <row r="22" spans="1:21" ht="13.5">
      <c r="A22" s="179" t="s">
        <v>58</v>
      </c>
      <c r="B22" s="73">
        <v>20826</v>
      </c>
      <c r="C22" s="74">
        <v>526</v>
      </c>
      <c r="D22" s="74">
        <v>146867</v>
      </c>
      <c r="E22" s="74">
        <v>3181</v>
      </c>
      <c r="F22" s="74">
        <v>45330</v>
      </c>
      <c r="G22" s="75">
        <v>62.2</v>
      </c>
      <c r="H22" s="76">
        <v>70469</v>
      </c>
      <c r="I22" s="76">
        <v>453</v>
      </c>
      <c r="J22" s="76">
        <v>176679</v>
      </c>
      <c r="K22" s="73">
        <v>155306</v>
      </c>
      <c r="L22" s="75">
        <v>2.9</v>
      </c>
      <c r="M22" s="76">
        <v>18702</v>
      </c>
      <c r="N22" s="74">
        <v>3082</v>
      </c>
      <c r="O22" s="74">
        <v>1547078</v>
      </c>
      <c r="P22" s="75">
        <v>96.8</v>
      </c>
      <c r="Q22" s="75">
        <v>31.6</v>
      </c>
      <c r="R22" s="76">
        <v>1717</v>
      </c>
      <c r="S22" s="76">
        <v>277</v>
      </c>
      <c r="T22" s="74">
        <v>33976</v>
      </c>
      <c r="U22" s="164" t="s">
        <v>58</v>
      </c>
    </row>
    <row r="23" spans="1:21" ht="13.5">
      <c r="A23" s="179" t="s">
        <v>59</v>
      </c>
      <c r="B23" s="73">
        <v>9403</v>
      </c>
      <c r="C23" s="74">
        <v>302</v>
      </c>
      <c r="D23" s="74">
        <v>111974</v>
      </c>
      <c r="E23" s="74">
        <v>2800</v>
      </c>
      <c r="F23" s="74">
        <v>37430</v>
      </c>
      <c r="G23" s="75">
        <v>78.1</v>
      </c>
      <c r="H23" s="76">
        <v>62174</v>
      </c>
      <c r="I23" s="76">
        <v>411</v>
      </c>
      <c r="J23" s="76">
        <v>140034</v>
      </c>
      <c r="K23" s="73">
        <v>144051</v>
      </c>
      <c r="L23" s="75">
        <v>3.1</v>
      </c>
      <c r="M23" s="76">
        <v>16407</v>
      </c>
      <c r="N23" s="74">
        <v>3142</v>
      </c>
      <c r="O23" s="74">
        <v>1463299</v>
      </c>
      <c r="P23" s="75">
        <v>96.4</v>
      </c>
      <c r="Q23" s="75">
        <v>32.2</v>
      </c>
      <c r="R23" s="76">
        <v>1520</v>
      </c>
      <c r="S23" s="76">
        <v>266</v>
      </c>
      <c r="T23" s="74">
        <v>29415</v>
      </c>
      <c r="U23" s="164" t="s">
        <v>59</v>
      </c>
    </row>
    <row r="24" spans="1:21" ht="13.5">
      <c r="A24" s="179" t="s">
        <v>60</v>
      </c>
      <c r="B24" s="73">
        <v>34499</v>
      </c>
      <c r="C24" s="74">
        <v>666</v>
      </c>
      <c r="D24" s="74">
        <v>193250</v>
      </c>
      <c r="E24" s="74">
        <v>4572</v>
      </c>
      <c r="F24" s="74">
        <v>22834</v>
      </c>
      <c r="G24" s="75">
        <v>85.6</v>
      </c>
      <c r="H24" s="76">
        <v>195609</v>
      </c>
      <c r="I24" s="76">
        <v>1684</v>
      </c>
      <c r="J24" s="76">
        <v>1953427</v>
      </c>
      <c r="K24" s="73">
        <v>1283718</v>
      </c>
      <c r="L24" s="75">
        <v>7.4</v>
      </c>
      <c r="M24" s="76">
        <v>84208</v>
      </c>
      <c r="N24" s="74">
        <v>4316</v>
      </c>
      <c r="O24" s="74">
        <v>7026192</v>
      </c>
      <c r="P24" s="75">
        <v>96.9</v>
      </c>
      <c r="Q24" s="75">
        <v>41.8</v>
      </c>
      <c r="R24" s="76">
        <v>3427</v>
      </c>
      <c r="S24" s="76">
        <v>654</v>
      </c>
      <c r="T24" s="74">
        <v>54994</v>
      </c>
      <c r="U24" s="164" t="s">
        <v>60</v>
      </c>
    </row>
    <row r="25" spans="1:21" ht="13.5">
      <c r="A25" s="179" t="s">
        <v>61</v>
      </c>
      <c r="B25" s="73">
        <v>15102</v>
      </c>
      <c r="C25" s="74">
        <v>627</v>
      </c>
      <c r="D25" s="74">
        <v>238001</v>
      </c>
      <c r="E25" s="74">
        <v>3522</v>
      </c>
      <c r="F25" s="74">
        <v>24370</v>
      </c>
      <c r="G25" s="75">
        <v>86.2</v>
      </c>
      <c r="H25" s="76">
        <v>85033</v>
      </c>
      <c r="I25" s="76">
        <v>592</v>
      </c>
      <c r="J25" s="76">
        <v>225136</v>
      </c>
      <c r="K25" s="73">
        <v>211813</v>
      </c>
      <c r="L25" s="75">
        <v>5.1</v>
      </c>
      <c r="M25" s="76">
        <v>28784</v>
      </c>
      <c r="N25" s="74">
        <v>3394</v>
      </c>
      <c r="O25" s="74">
        <v>1796992</v>
      </c>
      <c r="P25" s="75">
        <v>95.6</v>
      </c>
      <c r="Q25" s="75">
        <v>35.8</v>
      </c>
      <c r="R25" s="76">
        <v>2304</v>
      </c>
      <c r="S25" s="76">
        <v>471</v>
      </c>
      <c r="T25" s="74">
        <v>60283</v>
      </c>
      <c r="U25" s="164" t="s">
        <v>61</v>
      </c>
    </row>
    <row r="26" spans="1:21" ht="13.5">
      <c r="A26" s="179" t="s">
        <v>62</v>
      </c>
      <c r="B26" s="73">
        <v>10368</v>
      </c>
      <c r="C26" s="74">
        <v>262</v>
      </c>
      <c r="D26" s="74">
        <v>47681</v>
      </c>
      <c r="E26" s="74">
        <v>1479</v>
      </c>
      <c r="F26" s="74">
        <v>35010</v>
      </c>
      <c r="G26" s="75">
        <v>69.1</v>
      </c>
      <c r="H26" s="76">
        <v>43581</v>
      </c>
      <c r="I26" s="76">
        <v>233</v>
      </c>
      <c r="J26" s="76">
        <v>93472</v>
      </c>
      <c r="K26" s="73">
        <v>63836</v>
      </c>
      <c r="L26" s="75">
        <v>3.4</v>
      </c>
      <c r="M26" s="76">
        <v>8295</v>
      </c>
      <c r="N26" s="74">
        <v>2650</v>
      </c>
      <c r="O26" s="74">
        <v>1201506</v>
      </c>
      <c r="P26" s="75">
        <v>96.5</v>
      </c>
      <c r="Q26" s="75">
        <v>27.8</v>
      </c>
      <c r="R26" s="76">
        <v>704</v>
      </c>
      <c r="S26" s="76">
        <v>147</v>
      </c>
      <c r="T26" s="74">
        <v>13320</v>
      </c>
      <c r="U26" s="164" t="s">
        <v>62</v>
      </c>
    </row>
    <row r="27" spans="1:21" ht="13.5">
      <c r="A27" s="179" t="s">
        <v>63</v>
      </c>
      <c r="B27" s="73">
        <v>4595</v>
      </c>
      <c r="C27" s="74">
        <v>149</v>
      </c>
      <c r="D27" s="74">
        <v>35030</v>
      </c>
      <c r="E27" s="74">
        <v>726</v>
      </c>
      <c r="F27" s="74">
        <v>12195</v>
      </c>
      <c r="G27" s="75">
        <v>84.5</v>
      </c>
      <c r="H27" s="76">
        <v>21514</v>
      </c>
      <c r="I27" s="76">
        <v>111</v>
      </c>
      <c r="J27" s="76">
        <v>44043</v>
      </c>
      <c r="K27" s="73">
        <v>39081</v>
      </c>
      <c r="L27" s="75">
        <v>2.2</v>
      </c>
      <c r="M27" s="76">
        <v>4127</v>
      </c>
      <c r="N27" s="74">
        <v>2888</v>
      </c>
      <c r="O27" s="74">
        <v>572561</v>
      </c>
      <c r="P27" s="75">
        <v>98.8</v>
      </c>
      <c r="Q27" s="75">
        <v>45.3</v>
      </c>
      <c r="R27" s="76">
        <v>315</v>
      </c>
      <c r="S27" s="76">
        <v>94</v>
      </c>
      <c r="T27" s="74">
        <v>8569</v>
      </c>
      <c r="U27" s="164" t="s">
        <v>63</v>
      </c>
    </row>
    <row r="28" spans="1:21" ht="13.5">
      <c r="A28" s="179" t="s">
        <v>64</v>
      </c>
      <c r="B28" s="73">
        <v>6061</v>
      </c>
      <c r="C28" s="74">
        <v>120</v>
      </c>
      <c r="D28" s="74">
        <v>23481</v>
      </c>
      <c r="E28" s="74">
        <v>709</v>
      </c>
      <c r="F28" s="74">
        <v>11866</v>
      </c>
      <c r="G28" s="75">
        <v>86.1</v>
      </c>
      <c r="H28" s="76">
        <v>21138</v>
      </c>
      <c r="I28" s="76">
        <v>118</v>
      </c>
      <c r="J28" s="76">
        <v>51954</v>
      </c>
      <c r="K28" s="73">
        <v>35109</v>
      </c>
      <c r="L28" s="75">
        <v>2.8</v>
      </c>
      <c r="M28" s="76">
        <v>4129</v>
      </c>
      <c r="N28" s="74">
        <v>2873</v>
      </c>
      <c r="O28" s="74">
        <v>568081</v>
      </c>
      <c r="P28" s="75">
        <v>98.7</v>
      </c>
      <c r="Q28" s="75">
        <v>46.3</v>
      </c>
      <c r="R28" s="76">
        <v>332</v>
      </c>
      <c r="S28" s="76">
        <v>76</v>
      </c>
      <c r="T28" s="74">
        <v>6693</v>
      </c>
      <c r="U28" s="164" t="s">
        <v>64</v>
      </c>
    </row>
    <row r="29" spans="1:21" ht="13.5">
      <c r="A29" s="179" t="s">
        <v>65</v>
      </c>
      <c r="B29" s="73">
        <v>4540</v>
      </c>
      <c r="C29" s="74">
        <v>98</v>
      </c>
      <c r="D29" s="74">
        <v>18587</v>
      </c>
      <c r="E29" s="74">
        <v>533</v>
      </c>
      <c r="F29" s="74">
        <v>9745</v>
      </c>
      <c r="G29" s="75">
        <v>87.5</v>
      </c>
      <c r="H29" s="76">
        <v>15437</v>
      </c>
      <c r="I29" s="76">
        <v>79</v>
      </c>
      <c r="J29" s="76">
        <v>30331</v>
      </c>
      <c r="K29" s="73">
        <v>24595</v>
      </c>
      <c r="L29" s="75">
        <v>2.3</v>
      </c>
      <c r="M29" s="76">
        <v>2916</v>
      </c>
      <c r="N29" s="74">
        <v>2705</v>
      </c>
      <c r="O29" s="74">
        <v>482657</v>
      </c>
      <c r="P29" s="75">
        <v>97.9</v>
      </c>
      <c r="Q29" s="75">
        <v>46</v>
      </c>
      <c r="R29" s="76">
        <v>220</v>
      </c>
      <c r="S29" s="76">
        <v>67</v>
      </c>
      <c r="T29" s="74">
        <v>4571</v>
      </c>
      <c r="U29" s="164" t="s">
        <v>65</v>
      </c>
    </row>
    <row r="30" spans="1:21" ht="13.5">
      <c r="A30" s="179" t="s">
        <v>66</v>
      </c>
      <c r="B30" s="73">
        <v>3484</v>
      </c>
      <c r="C30" s="74">
        <v>88</v>
      </c>
      <c r="D30" s="74">
        <v>22069</v>
      </c>
      <c r="E30" s="74">
        <v>594</v>
      </c>
      <c r="F30" s="74">
        <v>10320</v>
      </c>
      <c r="G30" s="75">
        <v>79.3</v>
      </c>
      <c r="H30" s="76">
        <v>14735</v>
      </c>
      <c r="I30" s="76">
        <v>74</v>
      </c>
      <c r="J30" s="76">
        <v>23046</v>
      </c>
      <c r="K30" s="73">
        <v>19751</v>
      </c>
      <c r="L30" s="75">
        <v>2.2</v>
      </c>
      <c r="M30" s="76">
        <v>2731</v>
      </c>
      <c r="N30" s="74">
        <v>2584</v>
      </c>
      <c r="O30" s="74">
        <v>460997</v>
      </c>
      <c r="P30" s="75">
        <v>97.9</v>
      </c>
      <c r="Q30" s="75">
        <v>41.5</v>
      </c>
      <c r="R30" s="76">
        <v>250</v>
      </c>
      <c r="S30" s="76">
        <v>35</v>
      </c>
      <c r="T30" s="74">
        <v>5178</v>
      </c>
      <c r="U30" s="164" t="s">
        <v>66</v>
      </c>
    </row>
    <row r="31" spans="1:21" ht="13.5">
      <c r="A31" s="179" t="s">
        <v>67</v>
      </c>
      <c r="B31" s="73">
        <v>9467</v>
      </c>
      <c r="C31" s="74">
        <v>265</v>
      </c>
      <c r="D31" s="74">
        <v>61342</v>
      </c>
      <c r="E31" s="74">
        <v>1546</v>
      </c>
      <c r="F31" s="74">
        <v>45333</v>
      </c>
      <c r="G31" s="75">
        <v>64.6</v>
      </c>
      <c r="H31" s="76">
        <v>34595</v>
      </c>
      <c r="I31" s="76">
        <v>194</v>
      </c>
      <c r="J31" s="76">
        <v>80519</v>
      </c>
      <c r="K31" s="73">
        <v>53524</v>
      </c>
      <c r="L31" s="75">
        <v>2.4</v>
      </c>
      <c r="M31" s="76">
        <v>7376</v>
      </c>
      <c r="N31" s="74">
        <v>2916</v>
      </c>
      <c r="O31" s="74">
        <v>1027876</v>
      </c>
      <c r="P31" s="75">
        <v>97.5</v>
      </c>
      <c r="Q31" s="75">
        <v>33.7</v>
      </c>
      <c r="R31" s="76">
        <v>639</v>
      </c>
      <c r="S31" s="76">
        <v>134</v>
      </c>
      <c r="T31" s="74">
        <v>11886</v>
      </c>
      <c r="U31" s="164" t="s">
        <v>67</v>
      </c>
    </row>
    <row r="32" spans="1:21" ht="13.5">
      <c r="A32" s="179" t="s">
        <v>68</v>
      </c>
      <c r="B32" s="73">
        <v>12126</v>
      </c>
      <c r="C32" s="74">
        <v>242</v>
      </c>
      <c r="D32" s="74">
        <v>50804</v>
      </c>
      <c r="E32" s="74">
        <v>1359</v>
      </c>
      <c r="F32" s="74">
        <v>28574</v>
      </c>
      <c r="G32" s="75">
        <v>69.1</v>
      </c>
      <c r="H32" s="76">
        <v>34904</v>
      </c>
      <c r="I32" s="76">
        <v>186</v>
      </c>
      <c r="J32" s="76">
        <v>61008</v>
      </c>
      <c r="K32" s="73">
        <v>51604</v>
      </c>
      <c r="L32" s="75">
        <v>2</v>
      </c>
      <c r="M32" s="76">
        <v>6733</v>
      </c>
      <c r="N32" s="74">
        <v>2749</v>
      </c>
      <c r="O32" s="74">
        <v>773614</v>
      </c>
      <c r="P32" s="75">
        <v>96.5</v>
      </c>
      <c r="Q32" s="75">
        <v>41.4</v>
      </c>
      <c r="R32" s="76">
        <v>571</v>
      </c>
      <c r="S32" s="76">
        <v>120</v>
      </c>
      <c r="T32" s="74">
        <v>11393</v>
      </c>
      <c r="U32" s="164" t="s">
        <v>68</v>
      </c>
    </row>
    <row r="33" spans="1:21" ht="13.5">
      <c r="A33" s="179" t="s">
        <v>69</v>
      </c>
      <c r="B33" s="73">
        <v>17200</v>
      </c>
      <c r="C33" s="74">
        <v>502</v>
      </c>
      <c r="D33" s="74">
        <v>155714</v>
      </c>
      <c r="E33" s="74">
        <v>2316</v>
      </c>
      <c r="F33" s="74">
        <v>35252</v>
      </c>
      <c r="G33" s="75">
        <v>78.4</v>
      </c>
      <c r="H33" s="76">
        <v>62266</v>
      </c>
      <c r="I33" s="76">
        <v>348</v>
      </c>
      <c r="J33" s="76">
        <v>144816</v>
      </c>
      <c r="K33" s="73">
        <v>90612</v>
      </c>
      <c r="L33" s="75">
        <v>2.1</v>
      </c>
      <c r="M33" s="76">
        <v>14244</v>
      </c>
      <c r="N33" s="74">
        <v>3041</v>
      </c>
      <c r="O33" s="74">
        <v>1188902</v>
      </c>
      <c r="P33" s="75">
        <v>96.5</v>
      </c>
      <c r="Q33" s="75">
        <v>41.8</v>
      </c>
      <c r="R33" s="76">
        <v>1066</v>
      </c>
      <c r="S33" s="76">
        <v>213</v>
      </c>
      <c r="T33" s="74">
        <v>33333</v>
      </c>
      <c r="U33" s="164" t="s">
        <v>69</v>
      </c>
    </row>
    <row r="34" spans="1:21" ht="13.5">
      <c r="A34" s="179" t="s">
        <v>70</v>
      </c>
      <c r="B34" s="73">
        <v>31330</v>
      </c>
      <c r="C34" s="74">
        <v>913</v>
      </c>
      <c r="D34" s="74">
        <v>336953</v>
      </c>
      <c r="E34" s="74">
        <v>4087</v>
      </c>
      <c r="F34" s="74">
        <v>46675</v>
      </c>
      <c r="G34" s="75">
        <v>84.4</v>
      </c>
      <c r="H34" s="76">
        <v>106764</v>
      </c>
      <c r="I34" s="76">
        <v>752</v>
      </c>
      <c r="J34" s="76">
        <v>569951</v>
      </c>
      <c r="K34" s="73">
        <v>228083</v>
      </c>
      <c r="L34" s="75">
        <v>3.4</v>
      </c>
      <c r="M34" s="76">
        <v>30309</v>
      </c>
      <c r="N34" s="74">
        <v>3369</v>
      </c>
      <c r="O34" s="74">
        <v>2084108</v>
      </c>
      <c r="P34" s="75">
        <v>96.4</v>
      </c>
      <c r="Q34" s="75">
        <v>47.1</v>
      </c>
      <c r="R34" s="76">
        <v>1908</v>
      </c>
      <c r="S34" s="76">
        <v>328</v>
      </c>
      <c r="T34" s="74">
        <v>41402</v>
      </c>
      <c r="U34" s="164" t="s">
        <v>70</v>
      </c>
    </row>
    <row r="35" spans="1:21" ht="13.5">
      <c r="A35" s="179" t="s">
        <v>71</v>
      </c>
      <c r="B35" s="73">
        <v>6808</v>
      </c>
      <c r="C35" s="74">
        <v>218</v>
      </c>
      <c r="D35" s="74">
        <v>70905</v>
      </c>
      <c r="E35" s="74">
        <v>1166</v>
      </c>
      <c r="F35" s="74">
        <v>22984</v>
      </c>
      <c r="G35" s="75">
        <v>71.4</v>
      </c>
      <c r="H35" s="76">
        <v>28823</v>
      </c>
      <c r="I35" s="76">
        <v>152</v>
      </c>
      <c r="J35" s="76">
        <v>44950</v>
      </c>
      <c r="K35" s="73">
        <v>52030</v>
      </c>
      <c r="L35" s="75">
        <v>5.1</v>
      </c>
      <c r="M35" s="76">
        <v>6130</v>
      </c>
      <c r="N35" s="74">
        <v>2952</v>
      </c>
      <c r="O35" s="74">
        <v>711261</v>
      </c>
      <c r="P35" s="75">
        <v>97.5</v>
      </c>
      <c r="Q35" s="75">
        <v>40.8</v>
      </c>
      <c r="R35" s="76">
        <v>507</v>
      </c>
      <c r="S35" s="76">
        <v>84</v>
      </c>
      <c r="T35" s="74">
        <v>9802</v>
      </c>
      <c r="U35" s="164" t="s">
        <v>71</v>
      </c>
    </row>
    <row r="36" spans="1:21" ht="13.5">
      <c r="A36" s="179" t="s">
        <v>72</v>
      </c>
      <c r="B36" s="73">
        <v>4268</v>
      </c>
      <c r="C36" s="74">
        <v>162</v>
      </c>
      <c r="D36" s="74">
        <v>59724</v>
      </c>
      <c r="E36" s="74">
        <v>732</v>
      </c>
      <c r="F36" s="74">
        <v>10694</v>
      </c>
      <c r="G36" s="75">
        <v>87.6</v>
      </c>
      <c r="H36" s="76">
        <v>17632</v>
      </c>
      <c r="I36" s="76">
        <v>95</v>
      </c>
      <c r="J36" s="76">
        <v>27081</v>
      </c>
      <c r="K36" s="73">
        <v>36414</v>
      </c>
      <c r="L36" s="75">
        <v>4.3</v>
      </c>
      <c r="M36" s="76">
        <v>5150</v>
      </c>
      <c r="N36" s="74">
        <v>3066</v>
      </c>
      <c r="O36" s="74">
        <v>555281</v>
      </c>
      <c r="P36" s="75">
        <v>96.8</v>
      </c>
      <c r="Q36" s="75">
        <v>43.6</v>
      </c>
      <c r="R36" s="76">
        <v>327</v>
      </c>
      <c r="S36" s="76">
        <v>65</v>
      </c>
      <c r="T36" s="74">
        <v>7773</v>
      </c>
      <c r="U36" s="164" t="s">
        <v>72</v>
      </c>
    </row>
    <row r="37" spans="1:21" ht="13.5">
      <c r="A37" s="179" t="s">
        <v>73</v>
      </c>
      <c r="B37" s="73">
        <v>8882</v>
      </c>
      <c r="C37" s="74">
        <v>205</v>
      </c>
      <c r="D37" s="74">
        <v>60805</v>
      </c>
      <c r="E37" s="74">
        <v>1198</v>
      </c>
      <c r="F37" s="74">
        <v>14357</v>
      </c>
      <c r="G37" s="75">
        <v>76.4</v>
      </c>
      <c r="H37" s="76">
        <v>45442</v>
      </c>
      <c r="I37" s="76">
        <v>276</v>
      </c>
      <c r="J37" s="76">
        <v>98280</v>
      </c>
      <c r="K37" s="73">
        <v>79420</v>
      </c>
      <c r="L37" s="75">
        <v>14.9</v>
      </c>
      <c r="M37" s="76">
        <v>8797</v>
      </c>
      <c r="N37" s="74">
        <v>2918</v>
      </c>
      <c r="O37" s="74">
        <v>836178</v>
      </c>
      <c r="P37" s="75">
        <v>97.5</v>
      </c>
      <c r="Q37" s="75">
        <v>44.4</v>
      </c>
      <c r="R37" s="76">
        <v>735</v>
      </c>
      <c r="S37" s="76">
        <v>130</v>
      </c>
      <c r="T37" s="74">
        <v>17080</v>
      </c>
      <c r="U37" s="164" t="s">
        <v>73</v>
      </c>
    </row>
    <row r="38" spans="1:21" ht="13.5">
      <c r="A38" s="179" t="s">
        <v>74</v>
      </c>
      <c r="B38" s="73">
        <v>37346</v>
      </c>
      <c r="C38" s="74">
        <v>765</v>
      </c>
      <c r="D38" s="74">
        <v>204629</v>
      </c>
      <c r="E38" s="74">
        <v>3535</v>
      </c>
      <c r="F38" s="74">
        <v>17312</v>
      </c>
      <c r="G38" s="75">
        <v>93.8</v>
      </c>
      <c r="H38" s="76">
        <v>153599</v>
      </c>
      <c r="I38" s="76">
        <v>1103</v>
      </c>
      <c r="J38" s="76">
        <v>855440</v>
      </c>
      <c r="K38" s="73">
        <v>435787</v>
      </c>
      <c r="L38" s="75">
        <v>11</v>
      </c>
      <c r="M38" s="76">
        <v>39470</v>
      </c>
      <c r="N38" s="74">
        <v>3510</v>
      </c>
      <c r="O38" s="74">
        <v>2526523</v>
      </c>
      <c r="P38" s="75">
        <v>96.4</v>
      </c>
      <c r="Q38" s="75">
        <v>40.2</v>
      </c>
      <c r="R38" s="76">
        <v>2372</v>
      </c>
      <c r="S38" s="76">
        <v>340</v>
      </c>
      <c r="T38" s="74">
        <v>52445</v>
      </c>
      <c r="U38" s="164" t="s">
        <v>74</v>
      </c>
    </row>
    <row r="39" spans="1:21" ht="13.5">
      <c r="A39" s="179" t="s">
        <v>75</v>
      </c>
      <c r="B39" s="73">
        <v>12460</v>
      </c>
      <c r="C39" s="74">
        <v>395</v>
      </c>
      <c r="D39" s="74">
        <v>127893</v>
      </c>
      <c r="E39" s="74">
        <v>2486</v>
      </c>
      <c r="F39" s="74">
        <v>32830</v>
      </c>
      <c r="G39" s="75">
        <v>78.3</v>
      </c>
      <c r="H39" s="76">
        <v>82149</v>
      </c>
      <c r="I39" s="76">
        <v>472</v>
      </c>
      <c r="J39" s="76">
        <v>180184</v>
      </c>
      <c r="K39" s="73">
        <v>150423</v>
      </c>
      <c r="L39" s="75">
        <v>8.1</v>
      </c>
      <c r="M39" s="76">
        <v>19525</v>
      </c>
      <c r="N39" s="74">
        <v>2932</v>
      </c>
      <c r="O39" s="74">
        <v>1676679</v>
      </c>
      <c r="P39" s="75">
        <v>96.6</v>
      </c>
      <c r="Q39" s="75">
        <v>47.2</v>
      </c>
      <c r="R39" s="76">
        <v>1450</v>
      </c>
      <c r="S39" s="76">
        <v>239</v>
      </c>
      <c r="T39" s="74">
        <v>36280</v>
      </c>
      <c r="U39" s="164" t="s">
        <v>75</v>
      </c>
    </row>
    <row r="40" spans="1:21" ht="13.5">
      <c r="A40" s="179" t="s">
        <v>76</v>
      </c>
      <c r="B40" s="73">
        <v>4141</v>
      </c>
      <c r="C40" s="74">
        <v>89</v>
      </c>
      <c r="D40" s="74">
        <v>24650</v>
      </c>
      <c r="E40" s="74">
        <v>664</v>
      </c>
      <c r="F40" s="74">
        <v>11698</v>
      </c>
      <c r="G40" s="75">
        <v>78.2</v>
      </c>
      <c r="H40" s="76">
        <v>16719</v>
      </c>
      <c r="I40" s="76">
        <v>87</v>
      </c>
      <c r="J40" s="76">
        <v>22871</v>
      </c>
      <c r="K40" s="73">
        <v>43917</v>
      </c>
      <c r="L40" s="75">
        <v>8.3</v>
      </c>
      <c r="M40" s="76">
        <v>3173</v>
      </c>
      <c r="N40" s="74">
        <v>2544</v>
      </c>
      <c r="O40" s="74">
        <v>522955</v>
      </c>
      <c r="P40" s="75">
        <v>97.3</v>
      </c>
      <c r="Q40" s="75">
        <v>44.9</v>
      </c>
      <c r="R40" s="76">
        <v>360</v>
      </c>
      <c r="S40" s="76">
        <v>67</v>
      </c>
      <c r="T40" s="74">
        <v>7016</v>
      </c>
      <c r="U40" s="164" t="s">
        <v>76</v>
      </c>
    </row>
    <row r="41" spans="1:21" ht="13.5">
      <c r="A41" s="179" t="s">
        <v>77</v>
      </c>
      <c r="B41" s="73">
        <v>3546</v>
      </c>
      <c r="C41" s="74">
        <v>70</v>
      </c>
      <c r="D41" s="74">
        <v>22135</v>
      </c>
      <c r="E41" s="74">
        <v>633</v>
      </c>
      <c r="F41" s="74">
        <v>12253</v>
      </c>
      <c r="G41" s="75">
        <v>82.2</v>
      </c>
      <c r="H41" s="76">
        <v>19785</v>
      </c>
      <c r="I41" s="76">
        <v>88</v>
      </c>
      <c r="J41" s="76">
        <v>23011</v>
      </c>
      <c r="K41" s="73">
        <v>33545</v>
      </c>
      <c r="L41" s="75">
        <v>7.5</v>
      </c>
      <c r="M41" s="76">
        <v>2989</v>
      </c>
      <c r="N41" s="74">
        <v>2306</v>
      </c>
      <c r="O41" s="74">
        <v>542892</v>
      </c>
      <c r="P41" s="75">
        <v>96.6</v>
      </c>
      <c r="Q41" s="75">
        <v>37.4</v>
      </c>
      <c r="R41" s="76">
        <v>324</v>
      </c>
      <c r="S41" s="76">
        <v>50</v>
      </c>
      <c r="T41" s="74">
        <v>6848</v>
      </c>
      <c r="U41" s="164" t="s">
        <v>77</v>
      </c>
    </row>
    <row r="42" spans="1:21" ht="13.5">
      <c r="A42" s="179" t="s">
        <v>78</v>
      </c>
      <c r="B42" s="73">
        <v>1778</v>
      </c>
      <c r="C42" s="74">
        <v>55</v>
      </c>
      <c r="D42" s="74">
        <v>11128</v>
      </c>
      <c r="E42" s="74">
        <v>369</v>
      </c>
      <c r="F42" s="74">
        <v>7922</v>
      </c>
      <c r="G42" s="75">
        <v>88.4</v>
      </c>
      <c r="H42" s="76">
        <v>10388</v>
      </c>
      <c r="I42" s="76">
        <v>55</v>
      </c>
      <c r="J42" s="76">
        <v>17471</v>
      </c>
      <c r="K42" s="73">
        <v>15273</v>
      </c>
      <c r="L42" s="75">
        <v>6.6</v>
      </c>
      <c r="M42" s="76">
        <v>1908</v>
      </c>
      <c r="N42" s="74">
        <v>2417</v>
      </c>
      <c r="O42" s="74">
        <v>388429</v>
      </c>
      <c r="P42" s="75">
        <v>96.9</v>
      </c>
      <c r="Q42" s="75">
        <v>34.3</v>
      </c>
      <c r="R42" s="76">
        <v>180</v>
      </c>
      <c r="S42" s="76">
        <v>51</v>
      </c>
      <c r="T42" s="74">
        <v>2724</v>
      </c>
      <c r="U42" s="164" t="s">
        <v>78</v>
      </c>
    </row>
    <row r="43" spans="1:21" ht="13.5">
      <c r="A43" s="179" t="s">
        <v>79</v>
      </c>
      <c r="B43" s="73">
        <v>2407</v>
      </c>
      <c r="C43" s="74">
        <v>63</v>
      </c>
      <c r="D43" s="74">
        <v>9772</v>
      </c>
      <c r="E43" s="74">
        <v>445</v>
      </c>
      <c r="F43" s="74">
        <v>17203</v>
      </c>
      <c r="G43" s="75">
        <v>74</v>
      </c>
      <c r="H43" s="76">
        <v>14344</v>
      </c>
      <c r="I43" s="76">
        <v>67</v>
      </c>
      <c r="J43" s="76">
        <v>18725</v>
      </c>
      <c r="K43" s="73">
        <v>15520</v>
      </c>
      <c r="L43" s="75">
        <v>4.9</v>
      </c>
      <c r="M43" s="76">
        <v>2213</v>
      </c>
      <c r="N43" s="74">
        <v>2309</v>
      </c>
      <c r="O43" s="74">
        <v>556708</v>
      </c>
      <c r="P43" s="75">
        <v>97.1</v>
      </c>
      <c r="Q43" s="75">
        <v>36.9</v>
      </c>
      <c r="R43" s="76">
        <v>234</v>
      </c>
      <c r="S43" s="76">
        <v>64</v>
      </c>
      <c r="T43" s="74">
        <v>2922</v>
      </c>
      <c r="U43" s="164" t="s">
        <v>79</v>
      </c>
    </row>
    <row r="44" spans="1:21" ht="13.5">
      <c r="A44" s="179" t="s">
        <v>80</v>
      </c>
      <c r="B44" s="73">
        <v>6500</v>
      </c>
      <c r="C44" s="74">
        <v>196</v>
      </c>
      <c r="D44" s="74">
        <v>67977</v>
      </c>
      <c r="E44" s="74">
        <v>1216</v>
      </c>
      <c r="F44" s="74">
        <v>30182</v>
      </c>
      <c r="G44" s="75">
        <v>75.8</v>
      </c>
      <c r="H44" s="76">
        <v>29820</v>
      </c>
      <c r="I44" s="76">
        <v>169</v>
      </c>
      <c r="J44" s="76">
        <v>67258</v>
      </c>
      <c r="K44" s="73">
        <v>46351</v>
      </c>
      <c r="L44" s="75">
        <v>7.2</v>
      </c>
      <c r="M44" s="76">
        <v>7052</v>
      </c>
      <c r="N44" s="74">
        <v>2808</v>
      </c>
      <c r="O44" s="74">
        <v>790218</v>
      </c>
      <c r="P44" s="75">
        <v>97.4</v>
      </c>
      <c r="Q44" s="75">
        <v>42.3</v>
      </c>
      <c r="R44" s="76">
        <v>567</v>
      </c>
      <c r="S44" s="76">
        <v>98</v>
      </c>
      <c r="T44" s="74">
        <v>10646</v>
      </c>
      <c r="U44" s="164" t="s">
        <v>80</v>
      </c>
    </row>
    <row r="45" spans="1:21" ht="13.5">
      <c r="A45" s="179" t="s">
        <v>81</v>
      </c>
      <c r="B45" s="73">
        <v>8797</v>
      </c>
      <c r="C45" s="74">
        <v>265</v>
      </c>
      <c r="D45" s="74">
        <v>79822</v>
      </c>
      <c r="E45" s="74">
        <v>1522</v>
      </c>
      <c r="F45" s="74">
        <v>26322</v>
      </c>
      <c r="G45" s="75">
        <v>84.7</v>
      </c>
      <c r="H45" s="76">
        <v>47614</v>
      </c>
      <c r="I45" s="76">
        <v>301</v>
      </c>
      <c r="J45" s="76">
        <v>148506</v>
      </c>
      <c r="K45" s="73">
        <v>80977</v>
      </c>
      <c r="L45" s="75">
        <v>6.3</v>
      </c>
      <c r="M45" s="76">
        <v>10897</v>
      </c>
      <c r="N45" s="74">
        <v>3012</v>
      </c>
      <c r="O45" s="74">
        <v>1032268</v>
      </c>
      <c r="P45" s="75">
        <v>98</v>
      </c>
      <c r="Q45" s="75">
        <v>46.7</v>
      </c>
      <c r="R45" s="76">
        <v>910</v>
      </c>
      <c r="S45" s="76">
        <v>186</v>
      </c>
      <c r="T45" s="74">
        <v>17510</v>
      </c>
      <c r="U45" s="164" t="s">
        <v>81</v>
      </c>
    </row>
    <row r="46" spans="1:21" ht="13.5">
      <c r="A46" s="179" t="s">
        <v>82</v>
      </c>
      <c r="B46" s="73">
        <v>3146</v>
      </c>
      <c r="C46" s="74">
        <v>127</v>
      </c>
      <c r="D46" s="74">
        <v>48110</v>
      </c>
      <c r="E46" s="74">
        <v>894</v>
      </c>
      <c r="F46" s="74">
        <v>15122</v>
      </c>
      <c r="G46" s="75">
        <v>90.5</v>
      </c>
      <c r="H46" s="76">
        <v>27156</v>
      </c>
      <c r="I46" s="76">
        <v>139</v>
      </c>
      <c r="J46" s="76">
        <v>42067</v>
      </c>
      <c r="K46" s="73">
        <v>39261</v>
      </c>
      <c r="L46" s="75">
        <v>8</v>
      </c>
      <c r="M46" s="76">
        <v>5378</v>
      </c>
      <c r="N46" s="74">
        <v>2580</v>
      </c>
      <c r="O46" s="74">
        <v>697110</v>
      </c>
      <c r="P46" s="75">
        <v>97.3</v>
      </c>
      <c r="Q46" s="75">
        <v>36.6</v>
      </c>
      <c r="R46" s="76">
        <v>508</v>
      </c>
      <c r="S46" s="76">
        <v>108</v>
      </c>
      <c r="T46" s="74">
        <v>8213</v>
      </c>
      <c r="U46" s="164" t="s">
        <v>82</v>
      </c>
    </row>
    <row r="47" spans="1:21" ht="13.5">
      <c r="A47" s="179" t="s">
        <v>83</v>
      </c>
      <c r="B47" s="73">
        <v>2716</v>
      </c>
      <c r="C47" s="74">
        <v>66</v>
      </c>
      <c r="D47" s="74">
        <v>14420</v>
      </c>
      <c r="E47" s="74">
        <v>511</v>
      </c>
      <c r="F47" s="74">
        <v>13907</v>
      </c>
      <c r="G47" s="75">
        <v>74.1</v>
      </c>
      <c r="H47" s="76">
        <v>16074</v>
      </c>
      <c r="I47" s="76">
        <v>72</v>
      </c>
      <c r="J47" s="76">
        <v>20205</v>
      </c>
      <c r="K47" s="73">
        <v>28640</v>
      </c>
      <c r="L47" s="75">
        <v>12</v>
      </c>
      <c r="M47" s="76">
        <v>2360</v>
      </c>
      <c r="N47" s="74">
        <v>2542</v>
      </c>
      <c r="O47" s="74">
        <v>529421</v>
      </c>
      <c r="P47" s="75">
        <v>97</v>
      </c>
      <c r="Q47" s="75">
        <v>43.9</v>
      </c>
      <c r="R47" s="76">
        <v>223</v>
      </c>
      <c r="S47" s="76">
        <v>44</v>
      </c>
      <c r="T47" s="74">
        <v>5674</v>
      </c>
      <c r="U47" s="164" t="s">
        <v>83</v>
      </c>
    </row>
    <row r="48" spans="1:21" ht="13.5">
      <c r="A48" s="179" t="s">
        <v>84</v>
      </c>
      <c r="B48" s="73">
        <v>3899</v>
      </c>
      <c r="C48" s="74">
        <v>91</v>
      </c>
      <c r="D48" s="74">
        <v>23556</v>
      </c>
      <c r="E48" s="74">
        <v>618</v>
      </c>
      <c r="F48" s="74">
        <v>9228</v>
      </c>
      <c r="G48" s="75">
        <v>91.8</v>
      </c>
      <c r="H48" s="76">
        <v>19236</v>
      </c>
      <c r="I48" s="76">
        <v>105</v>
      </c>
      <c r="J48" s="76">
        <v>50259</v>
      </c>
      <c r="K48" s="73">
        <v>35145</v>
      </c>
      <c r="L48" s="75">
        <v>7.2</v>
      </c>
      <c r="M48" s="76">
        <v>3432</v>
      </c>
      <c r="N48" s="74">
        <v>2729</v>
      </c>
      <c r="O48" s="74">
        <v>467159</v>
      </c>
      <c r="P48" s="75">
        <v>97.1</v>
      </c>
      <c r="Q48" s="75">
        <v>41.3</v>
      </c>
      <c r="R48" s="76">
        <v>294</v>
      </c>
      <c r="S48" s="76">
        <v>50</v>
      </c>
      <c r="T48" s="74">
        <v>5934</v>
      </c>
      <c r="U48" s="164" t="s">
        <v>84</v>
      </c>
    </row>
    <row r="49" spans="1:21" ht="13.5">
      <c r="A49" s="179" t="s">
        <v>85</v>
      </c>
      <c r="B49" s="73">
        <v>4553</v>
      </c>
      <c r="C49" s="74">
        <v>122</v>
      </c>
      <c r="D49" s="74">
        <v>34922</v>
      </c>
      <c r="E49" s="74">
        <v>827</v>
      </c>
      <c r="F49" s="74">
        <v>16694</v>
      </c>
      <c r="G49" s="75">
        <v>83.2</v>
      </c>
      <c r="H49" s="76">
        <v>26905</v>
      </c>
      <c r="I49" s="76">
        <v>133</v>
      </c>
      <c r="J49" s="76">
        <v>45253</v>
      </c>
      <c r="K49" s="73">
        <v>43181</v>
      </c>
      <c r="L49" s="75">
        <v>8.1</v>
      </c>
      <c r="M49" s="76">
        <v>4331</v>
      </c>
      <c r="N49" s="74">
        <v>2372</v>
      </c>
      <c r="O49" s="74">
        <v>625996</v>
      </c>
      <c r="P49" s="75">
        <v>97.7</v>
      </c>
      <c r="Q49" s="75">
        <v>44.4</v>
      </c>
      <c r="R49" s="76">
        <v>449</v>
      </c>
      <c r="S49" s="76">
        <v>89</v>
      </c>
      <c r="T49" s="74">
        <v>10114</v>
      </c>
      <c r="U49" s="164" t="s">
        <v>85</v>
      </c>
    </row>
    <row r="50" spans="1:21" ht="13.5">
      <c r="A50" s="179" t="s">
        <v>86</v>
      </c>
      <c r="B50" s="73">
        <v>1930</v>
      </c>
      <c r="C50" s="74">
        <v>40</v>
      </c>
      <c r="D50" s="74">
        <v>6975</v>
      </c>
      <c r="E50" s="74">
        <v>484</v>
      </c>
      <c r="F50" s="74">
        <v>12600</v>
      </c>
      <c r="G50" s="75">
        <v>72.6</v>
      </c>
      <c r="H50" s="76">
        <v>16083</v>
      </c>
      <c r="I50" s="76">
        <v>74</v>
      </c>
      <c r="J50" s="76">
        <v>19556</v>
      </c>
      <c r="K50" s="73">
        <v>21682</v>
      </c>
      <c r="L50" s="75">
        <v>16</v>
      </c>
      <c r="M50" s="76">
        <v>2154</v>
      </c>
      <c r="N50" s="74">
        <v>2267</v>
      </c>
      <c r="O50" s="74">
        <v>581450</v>
      </c>
      <c r="P50" s="75">
        <v>94.5</v>
      </c>
      <c r="Q50" s="75">
        <v>30.8</v>
      </c>
      <c r="R50" s="76">
        <v>232</v>
      </c>
      <c r="S50" s="76">
        <v>56</v>
      </c>
      <c r="T50" s="74">
        <v>5566</v>
      </c>
      <c r="U50" s="164" t="s">
        <v>86</v>
      </c>
    </row>
    <row r="51" spans="1:21" ht="13.5">
      <c r="A51" s="179" t="s">
        <v>87</v>
      </c>
      <c r="B51" s="73">
        <v>9442</v>
      </c>
      <c r="C51" s="74">
        <v>289</v>
      </c>
      <c r="D51" s="74">
        <v>77120</v>
      </c>
      <c r="E51" s="74">
        <v>2590</v>
      </c>
      <c r="F51" s="74">
        <v>34655</v>
      </c>
      <c r="G51" s="75">
        <v>79.1</v>
      </c>
      <c r="H51" s="76">
        <v>80311</v>
      </c>
      <c r="I51" s="76">
        <v>517</v>
      </c>
      <c r="J51" s="76">
        <v>262697</v>
      </c>
      <c r="K51" s="73">
        <v>133075</v>
      </c>
      <c r="L51" s="75">
        <v>18.1</v>
      </c>
      <c r="M51" s="76">
        <v>16730</v>
      </c>
      <c r="N51" s="74">
        <v>2732</v>
      </c>
      <c r="O51" s="74">
        <v>1380679</v>
      </c>
      <c r="P51" s="75">
        <v>96.6</v>
      </c>
      <c r="Q51" s="75">
        <v>39.1</v>
      </c>
      <c r="R51" s="76">
        <v>1409</v>
      </c>
      <c r="S51" s="76">
        <v>242</v>
      </c>
      <c r="T51" s="74">
        <v>39193</v>
      </c>
      <c r="U51" s="164" t="s">
        <v>87</v>
      </c>
    </row>
    <row r="52" spans="1:21" ht="13.5">
      <c r="A52" s="179" t="s">
        <v>88</v>
      </c>
      <c r="B52" s="73">
        <v>2387</v>
      </c>
      <c r="C52" s="74">
        <v>72</v>
      </c>
      <c r="D52" s="74">
        <v>15332</v>
      </c>
      <c r="E52" s="74">
        <v>525</v>
      </c>
      <c r="F52" s="74">
        <v>9610</v>
      </c>
      <c r="G52" s="75">
        <v>90.6</v>
      </c>
      <c r="H52" s="76">
        <v>15222</v>
      </c>
      <c r="I52" s="76">
        <v>77</v>
      </c>
      <c r="J52" s="76">
        <v>22121</v>
      </c>
      <c r="K52" s="73">
        <v>17420</v>
      </c>
      <c r="L52" s="75">
        <v>6.1</v>
      </c>
      <c r="M52" s="76">
        <v>2460</v>
      </c>
      <c r="N52" s="74">
        <v>2390</v>
      </c>
      <c r="O52" s="74">
        <v>478688</v>
      </c>
      <c r="P52" s="75">
        <v>96.7</v>
      </c>
      <c r="Q52" s="75">
        <v>35</v>
      </c>
      <c r="R52" s="76">
        <v>236</v>
      </c>
      <c r="S52" s="76">
        <v>34</v>
      </c>
      <c r="T52" s="74">
        <v>4782</v>
      </c>
      <c r="U52" s="164" t="s">
        <v>88</v>
      </c>
    </row>
    <row r="53" spans="1:21" ht="13.5">
      <c r="A53" s="179" t="s">
        <v>89</v>
      </c>
      <c r="B53" s="73">
        <v>3002</v>
      </c>
      <c r="C53" s="74">
        <v>80</v>
      </c>
      <c r="D53" s="74">
        <v>15617</v>
      </c>
      <c r="E53" s="74">
        <v>748</v>
      </c>
      <c r="F53" s="74">
        <v>17168</v>
      </c>
      <c r="G53" s="75">
        <v>85.3</v>
      </c>
      <c r="H53" s="76">
        <v>26784</v>
      </c>
      <c r="I53" s="76">
        <v>134</v>
      </c>
      <c r="J53" s="76">
        <v>37912</v>
      </c>
      <c r="K53" s="73">
        <v>35938</v>
      </c>
      <c r="L53" s="75">
        <v>11.4</v>
      </c>
      <c r="M53" s="76">
        <v>4288</v>
      </c>
      <c r="N53" s="74">
        <v>2296</v>
      </c>
      <c r="O53" s="74">
        <v>750933</v>
      </c>
      <c r="P53" s="75">
        <v>97.1</v>
      </c>
      <c r="Q53" s="75">
        <v>35.2</v>
      </c>
      <c r="R53" s="76">
        <v>463</v>
      </c>
      <c r="S53" s="76">
        <v>66</v>
      </c>
      <c r="T53" s="74">
        <v>6764</v>
      </c>
      <c r="U53" s="164" t="s">
        <v>89</v>
      </c>
    </row>
    <row r="54" spans="1:21" ht="13.5">
      <c r="A54" s="179" t="s">
        <v>90</v>
      </c>
      <c r="B54" s="73">
        <v>3444</v>
      </c>
      <c r="C54" s="74">
        <v>112</v>
      </c>
      <c r="D54" s="74">
        <v>24016</v>
      </c>
      <c r="E54" s="74">
        <v>1046</v>
      </c>
      <c r="F54" s="74">
        <v>23960</v>
      </c>
      <c r="G54" s="75">
        <v>85</v>
      </c>
      <c r="H54" s="76">
        <v>29814</v>
      </c>
      <c r="I54" s="76">
        <v>161</v>
      </c>
      <c r="J54" s="76">
        <v>49325</v>
      </c>
      <c r="K54" s="73">
        <v>38630</v>
      </c>
      <c r="L54" s="75">
        <v>7.8</v>
      </c>
      <c r="M54" s="76">
        <v>5253</v>
      </c>
      <c r="N54" s="74">
        <v>2476</v>
      </c>
      <c r="O54" s="74">
        <v>828006</v>
      </c>
      <c r="P54" s="75">
        <v>96.5</v>
      </c>
      <c r="Q54" s="75">
        <v>31.6</v>
      </c>
      <c r="R54" s="76">
        <v>532</v>
      </c>
      <c r="S54" s="76">
        <v>83</v>
      </c>
      <c r="T54" s="74">
        <v>11031</v>
      </c>
      <c r="U54" s="164" t="s">
        <v>90</v>
      </c>
    </row>
    <row r="55" spans="1:21" s="175" customFormat="1" ht="40.5" customHeight="1">
      <c r="A55" s="173" t="s">
        <v>91</v>
      </c>
      <c r="B55" s="64">
        <v>2502</v>
      </c>
      <c r="C55" s="79">
        <v>82</v>
      </c>
      <c r="D55" s="79">
        <v>25859</v>
      </c>
      <c r="E55" s="79">
        <v>707</v>
      </c>
      <c r="F55" s="79">
        <v>16311</v>
      </c>
      <c r="G55" s="75">
        <v>87.7</v>
      </c>
      <c r="H55" s="80">
        <v>21164</v>
      </c>
      <c r="I55" s="80">
        <v>109</v>
      </c>
      <c r="J55" s="80">
        <v>31052</v>
      </c>
      <c r="K55" s="64">
        <v>26014</v>
      </c>
      <c r="L55" s="81">
        <v>10</v>
      </c>
      <c r="M55" s="76">
        <v>3957</v>
      </c>
      <c r="N55" s="74">
        <v>2515</v>
      </c>
      <c r="O55" s="79">
        <v>647336</v>
      </c>
      <c r="P55" s="81">
        <v>98</v>
      </c>
      <c r="Q55" s="81">
        <v>37.6</v>
      </c>
      <c r="R55" s="80">
        <v>363</v>
      </c>
      <c r="S55" s="80">
        <v>79</v>
      </c>
      <c r="T55" s="79">
        <v>6316</v>
      </c>
      <c r="U55" s="174" t="s">
        <v>91</v>
      </c>
    </row>
    <row r="56" spans="1:21" ht="13.5">
      <c r="A56" s="179" t="s">
        <v>92</v>
      </c>
      <c r="B56" s="73">
        <v>2434</v>
      </c>
      <c r="C56" s="74">
        <v>76</v>
      </c>
      <c r="D56" s="74">
        <v>13308</v>
      </c>
      <c r="E56" s="74">
        <v>742</v>
      </c>
      <c r="F56" s="74">
        <v>18504</v>
      </c>
      <c r="G56" s="75">
        <v>80.2</v>
      </c>
      <c r="H56" s="76">
        <v>19677</v>
      </c>
      <c r="I56" s="76">
        <v>101</v>
      </c>
      <c r="J56" s="76">
        <v>30541</v>
      </c>
      <c r="K56" s="73">
        <v>20299</v>
      </c>
      <c r="L56" s="75">
        <v>9</v>
      </c>
      <c r="M56" s="76">
        <v>3040</v>
      </c>
      <c r="N56" s="74">
        <v>2370</v>
      </c>
      <c r="O56" s="74">
        <v>590729</v>
      </c>
      <c r="P56" s="75">
        <v>96.8</v>
      </c>
      <c r="Q56" s="75">
        <v>32.4</v>
      </c>
      <c r="R56" s="76">
        <v>344</v>
      </c>
      <c r="S56" s="76">
        <v>80</v>
      </c>
      <c r="T56" s="74">
        <v>4067</v>
      </c>
      <c r="U56" s="164" t="s">
        <v>92</v>
      </c>
    </row>
    <row r="57" spans="1:21" ht="13.5">
      <c r="A57" s="179" t="s">
        <v>93</v>
      </c>
      <c r="B57" s="73">
        <v>3251</v>
      </c>
      <c r="C57" s="74">
        <v>92</v>
      </c>
      <c r="D57" s="74">
        <v>17600</v>
      </c>
      <c r="E57" s="74">
        <v>1047</v>
      </c>
      <c r="F57" s="74">
        <v>25539</v>
      </c>
      <c r="G57" s="75">
        <v>82.5</v>
      </c>
      <c r="H57" s="76">
        <v>30808</v>
      </c>
      <c r="I57" s="76">
        <v>150</v>
      </c>
      <c r="J57" s="76">
        <v>46893</v>
      </c>
      <c r="K57" s="73">
        <v>27666</v>
      </c>
      <c r="L57" s="75">
        <v>11.2</v>
      </c>
      <c r="M57" s="76">
        <v>4771</v>
      </c>
      <c r="N57" s="74">
        <v>2246</v>
      </c>
      <c r="O57" s="74">
        <v>918002</v>
      </c>
      <c r="P57" s="75">
        <v>96.7</v>
      </c>
      <c r="Q57" s="75">
        <v>35.2</v>
      </c>
      <c r="R57" s="76">
        <v>582</v>
      </c>
      <c r="S57" s="76">
        <v>85</v>
      </c>
      <c r="T57" s="74">
        <v>11320</v>
      </c>
      <c r="U57" s="164" t="s">
        <v>93</v>
      </c>
    </row>
    <row r="58" spans="1:21" ht="13.5">
      <c r="A58" s="180" t="s">
        <v>94</v>
      </c>
      <c r="B58" s="85">
        <v>1466</v>
      </c>
      <c r="C58" s="85">
        <v>26</v>
      </c>
      <c r="D58" s="85">
        <v>5278</v>
      </c>
      <c r="E58" s="85">
        <v>681</v>
      </c>
      <c r="F58" s="85">
        <v>7242</v>
      </c>
      <c r="G58" s="86">
        <v>82.7</v>
      </c>
      <c r="H58" s="87">
        <v>23309</v>
      </c>
      <c r="I58" s="87">
        <v>104</v>
      </c>
      <c r="J58" s="87">
        <v>24620</v>
      </c>
      <c r="K58" s="85">
        <v>21972</v>
      </c>
      <c r="L58" s="86">
        <v>13</v>
      </c>
      <c r="M58" s="76">
        <v>3059</v>
      </c>
      <c r="N58" s="74">
        <v>2097</v>
      </c>
      <c r="O58" s="85">
        <v>576510</v>
      </c>
      <c r="P58" s="86">
        <v>91.8</v>
      </c>
      <c r="Q58" s="86">
        <v>22.9</v>
      </c>
      <c r="R58" s="87">
        <v>285</v>
      </c>
      <c r="S58" s="87">
        <v>27</v>
      </c>
      <c r="T58" s="85">
        <v>3096</v>
      </c>
      <c r="U58" s="181" t="s">
        <v>94</v>
      </c>
    </row>
    <row r="59" spans="1:21" s="133" customFormat="1" ht="13.5" customHeight="1">
      <c r="A59" s="182" t="s">
        <v>95</v>
      </c>
      <c r="B59" s="183" t="s">
        <v>193</v>
      </c>
      <c r="C59" s="184"/>
      <c r="D59" s="185"/>
      <c r="E59" s="186" t="s">
        <v>194</v>
      </c>
      <c r="F59" s="187" t="s">
        <v>195</v>
      </c>
      <c r="G59" s="188"/>
      <c r="H59" s="183" t="s">
        <v>140</v>
      </c>
      <c r="I59" s="184"/>
      <c r="J59" s="184"/>
      <c r="K59" s="189" t="s">
        <v>141</v>
      </c>
      <c r="L59" s="190" t="s">
        <v>142</v>
      </c>
      <c r="M59" s="183" t="s">
        <v>143</v>
      </c>
      <c r="N59" s="191"/>
      <c r="O59" s="192" t="s">
        <v>196</v>
      </c>
      <c r="P59" s="193" t="s">
        <v>197</v>
      </c>
      <c r="Q59" s="194"/>
      <c r="R59" s="183" t="s">
        <v>144</v>
      </c>
      <c r="S59" s="185"/>
      <c r="T59" s="195" t="s">
        <v>145</v>
      </c>
      <c r="U59" s="196" t="s">
        <v>95</v>
      </c>
    </row>
    <row r="60" spans="1:21" s="133" customFormat="1" ht="13.5" customHeight="1">
      <c r="A60" s="197"/>
      <c r="B60" s="198" t="s">
        <v>198</v>
      </c>
      <c r="C60" s="199"/>
      <c r="D60" s="200"/>
      <c r="E60" s="201" t="s">
        <v>199</v>
      </c>
      <c r="F60" s="202"/>
      <c r="G60" s="203"/>
      <c r="H60" s="198"/>
      <c r="I60" s="199"/>
      <c r="J60" s="199"/>
      <c r="K60" s="158" t="s">
        <v>146</v>
      </c>
      <c r="L60" s="159" t="s">
        <v>147</v>
      </c>
      <c r="M60" s="204"/>
      <c r="N60" s="205"/>
      <c r="O60" s="206" t="s">
        <v>200</v>
      </c>
      <c r="P60" s="207" t="s">
        <v>201</v>
      </c>
      <c r="Q60" s="208"/>
      <c r="R60" s="198" t="s">
        <v>148</v>
      </c>
      <c r="S60" s="200"/>
      <c r="T60" s="209"/>
      <c r="U60" s="210"/>
    </row>
  </sheetData>
  <mergeCells count="30">
    <mergeCell ref="T59:T60"/>
    <mergeCell ref="U59:U60"/>
    <mergeCell ref="A59:A60"/>
    <mergeCell ref="F59:G60"/>
    <mergeCell ref="M59:N60"/>
    <mergeCell ref="H59:J59"/>
    <mergeCell ref="H60:J60"/>
    <mergeCell ref="B59:D59"/>
    <mergeCell ref="B60:D60"/>
    <mergeCell ref="B7:D7"/>
    <mergeCell ref="H7:J7"/>
    <mergeCell ref="F7:G7"/>
    <mergeCell ref="M7:N7"/>
    <mergeCell ref="R4:S4"/>
    <mergeCell ref="R60:S60"/>
    <mergeCell ref="R59:S59"/>
    <mergeCell ref="H4:J4"/>
    <mergeCell ref="I5:I6"/>
    <mergeCell ref="H5:H6"/>
    <mergeCell ref="R7:S7"/>
    <mergeCell ref="P7:Q7"/>
    <mergeCell ref="P59:Q59"/>
    <mergeCell ref="P60:Q60"/>
    <mergeCell ref="P4:Q4"/>
    <mergeCell ref="F4:G4"/>
    <mergeCell ref="B4:D4"/>
    <mergeCell ref="C5:C6"/>
    <mergeCell ref="B5:B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2009-04-02T05:44:34Z</dcterms:created>
  <dcterms:modified xsi:type="dcterms:W3CDTF">2009-04-02T05:44:59Z</dcterms:modified>
  <cp:category/>
  <cp:version/>
  <cp:contentType/>
  <cp:contentStatus/>
</cp:coreProperties>
</file>