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'39'!$A$1:$M$32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'39'!$A$1:$N$33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<sst xmlns="http://schemas.openxmlformats.org/spreadsheetml/2006/main" count="56" uniqueCount="47">
  <si>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</si>
  <si>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</si>
  <si>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</si>
  <si>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</si>
  <si>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</si>
  <si>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</si>
  <si>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</si>
  <si>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標示</t>
  </si>
  <si>
    <t>安定所</t>
  </si>
  <si>
    <t>総  数</t>
  </si>
  <si>
    <t>男</t>
  </si>
  <si>
    <t>女</t>
  </si>
  <si>
    <t>番号</t>
  </si>
  <si>
    <t>平成２年度</t>
  </si>
  <si>
    <t>３</t>
  </si>
  <si>
    <t>４</t>
  </si>
  <si>
    <t>５</t>
  </si>
  <si>
    <t>５年4月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</si>
  <si>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</si>
  <si>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</si>
  <si>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</si>
  <si>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</si>
  <si>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</si>
  <si>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</si>
  <si>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</si>
  <si>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</si>
  <si>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６年１月</t>
  </si>
  <si>
    <t>　２</t>
  </si>
  <si>
    <t>　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</si>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</sst>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0" fillId="0" borderId="0" xfId="48" applyFont="1" applyAlignment="1">
      <alignment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0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center" vertical="center"/>
      <protection locked="0"/>
    </xf>
    <xf numFmtId="49" fontId="22" fillId="0" borderId="11" xfId="48" applyNumberFormat="1" applyFont="1" applyBorder="1" applyAlignment="1" applyProtection="1">
      <alignment horizontal="centerContinuous" vertical="center"/>
      <protection locked="0"/>
    </xf>
    <xf numFmtId="49" fontId="20" fillId="0" borderId="12" xfId="48" applyNumberFormat="1" applyFont="1" applyBorder="1" applyAlignment="1" applyProtection="1">
      <alignment horizontal="centerContinuous" vertical="center"/>
      <protection locked="0"/>
    </xf>
    <xf numFmtId="49" fontId="20" fillId="0" borderId="11" xfId="48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>
      <alignment vertical="center"/>
    </xf>
    <xf numFmtId="49" fontId="20" fillId="0" borderId="12" xfId="48" applyNumberFormat="1" applyFont="1" applyBorder="1" applyAlignment="1" applyProtection="1">
      <alignment horizontal="distributed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/>
      <protection locked="0"/>
    </xf>
    <xf numFmtId="41" fontId="20" fillId="0" borderId="13" xfId="48" applyNumberFormat="1" applyFont="1" applyBorder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>
      <alignment horizontal="center"/>
    </xf>
    <xf numFmtId="49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49" fontId="20" fillId="0" borderId="0" xfId="48" applyNumberFormat="1" applyFont="1" applyAlignment="1" applyProtection="1" quotePrefix="1">
      <alignment horizontal="center"/>
      <protection locked="0"/>
    </xf>
    <xf numFmtId="41" fontId="20" fillId="0" borderId="13" xfId="48" applyNumberFormat="1" applyFont="1" applyBorder="1" applyAlignment="1">
      <alignment/>
    </xf>
    <xf numFmtId="41" fontId="20" fillId="0" borderId="0" xfId="48" applyNumberFormat="1" applyFont="1" applyAlignment="1">
      <alignment/>
    </xf>
    <xf numFmtId="49" fontId="23" fillId="0" borderId="0" xfId="48" applyNumberFormat="1" applyFont="1" applyAlignment="1" applyProtection="1">
      <alignment horizontal="center"/>
      <protection locked="0"/>
    </xf>
    <xf numFmtId="41" fontId="23" fillId="0" borderId="13" xfId="48" applyNumberFormat="1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>
      <alignment horizontal="right"/>
    </xf>
    <xf numFmtId="38" fontId="23" fillId="0" borderId="0" xfId="48" applyFont="1" applyAlignment="1">
      <alignment horizontal="center"/>
    </xf>
    <xf numFmtId="38" fontId="23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41" fontId="24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 quotePrefix="1">
      <alignment horizontal="center" vertical="distributed"/>
      <protection locked="0"/>
    </xf>
    <xf numFmtId="38" fontId="20" fillId="0" borderId="0" xfId="48" applyFont="1" applyAlignment="1" applyProtection="1">
      <alignment horizontal="distributed"/>
      <protection locked="0"/>
    </xf>
    <xf numFmtId="41" fontId="20" fillId="0" borderId="13" xfId="48" applyNumberFormat="1" applyFont="1" applyBorder="1" applyAlignment="1">
      <alignment horizontal="right"/>
    </xf>
    <xf numFmtId="38" fontId="20" fillId="0" borderId="12" xfId="48" applyFont="1" applyBorder="1" applyAlignment="1" applyProtection="1">
      <alignment horizontal="distributed"/>
      <protection locked="0"/>
    </xf>
    <xf numFmtId="41" fontId="20" fillId="0" borderId="11" xfId="48" applyNumberFormat="1" applyFont="1" applyBorder="1" applyAlignment="1">
      <alignment horizontal="right"/>
    </xf>
    <xf numFmtId="41" fontId="20" fillId="0" borderId="12" xfId="48" applyNumberFormat="1" applyFont="1" applyBorder="1" applyAlignment="1" applyProtection="1">
      <alignment horizontal="right"/>
      <protection locked="0"/>
    </xf>
    <xf numFmtId="41" fontId="20" fillId="0" borderId="12" xfId="48" applyNumberFormat="1" applyFont="1" applyBorder="1" applyAlignment="1">
      <alignment horizontal="right"/>
    </xf>
    <xf numFmtId="38" fontId="20" fillId="0" borderId="1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4"/>
  <sheetViews>
    <sheetView tabSelected="1" zoomScalePageLayoutView="0" workbookViewId="0" topLeftCell="D7">
      <selection activeCell="Q8" sqref="Q7:Q8"/>
    </sheetView>
  </sheetViews>
  <sheetFormatPr defaultColWidth="9.140625" defaultRowHeight="12"/>
  <cols>
    <col min="1" max="1" width="13.28125" style="4" customWidth="1"/>
    <col min="2" max="5" width="7.7109375" style="4" customWidth="1"/>
    <col min="6" max="7" width="9.421875" style="4" customWidth="1"/>
    <col min="8" max="8" width="9.28125" style="4" bestFit="1" customWidth="1"/>
    <col min="9" max="10" width="9.421875" style="4" customWidth="1"/>
    <col min="11" max="11" width="7.7109375" style="4" customWidth="1"/>
    <col min="12" max="13" width="9.421875" style="4" customWidth="1"/>
    <col min="14" max="14" width="6.57421875" style="4" customWidth="1"/>
    <col min="15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3" customFormat="1" ht="12.75" thickTop="1">
      <c r="A3" s="8" t="s">
        <v>2</v>
      </c>
      <c r="B3" s="9" t="s">
        <v>3</v>
      </c>
      <c r="C3" s="10"/>
      <c r="D3" s="10"/>
      <c r="E3" s="11" t="s">
        <v>4</v>
      </c>
      <c r="F3" s="10"/>
      <c r="G3" s="10"/>
      <c r="H3" s="11" t="s">
        <v>5</v>
      </c>
      <c r="I3" s="10"/>
      <c r="J3" s="10"/>
      <c r="K3" s="11" t="s">
        <v>6</v>
      </c>
      <c r="L3" s="10"/>
      <c r="M3" s="10"/>
      <c r="N3" s="12" t="s">
        <v>7</v>
      </c>
    </row>
    <row r="4" spans="1:14" s="13" customFormat="1" ht="12">
      <c r="A4" s="14" t="s">
        <v>8</v>
      </c>
      <c r="B4" s="15" t="s">
        <v>9</v>
      </c>
      <c r="C4" s="15" t="s">
        <v>10</v>
      </c>
      <c r="D4" s="15" t="s">
        <v>11</v>
      </c>
      <c r="E4" s="15" t="s">
        <v>9</v>
      </c>
      <c r="F4" s="15" t="s">
        <v>10</v>
      </c>
      <c r="G4" s="15" t="s">
        <v>11</v>
      </c>
      <c r="H4" s="15" t="s">
        <v>9</v>
      </c>
      <c r="I4" s="15" t="s">
        <v>10</v>
      </c>
      <c r="J4" s="15" t="s">
        <v>11</v>
      </c>
      <c r="K4" s="15" t="s">
        <v>9</v>
      </c>
      <c r="L4" s="15" t="s">
        <v>10</v>
      </c>
      <c r="M4" s="15" t="s">
        <v>11</v>
      </c>
      <c r="N4" s="16" t="s">
        <v>12</v>
      </c>
    </row>
    <row r="5" spans="1:14" ht="18" customHeight="1">
      <c r="A5" s="17" t="s">
        <v>13</v>
      </c>
      <c r="B5" s="18">
        <f>SUM(C5:D5)</f>
        <v>5337</v>
      </c>
      <c r="C5" s="19">
        <v>2453</v>
      </c>
      <c r="D5" s="19">
        <v>2884</v>
      </c>
      <c r="E5" s="19">
        <f>SUM(F5:G5)</f>
        <v>57</v>
      </c>
      <c r="F5" s="19">
        <v>38</v>
      </c>
      <c r="G5" s="19">
        <v>19</v>
      </c>
      <c r="H5" s="19">
        <f>SUM(I5:J5)</f>
        <v>62577</v>
      </c>
      <c r="I5" s="19">
        <v>15171</v>
      </c>
      <c r="J5" s="19">
        <v>47406</v>
      </c>
      <c r="K5" s="19">
        <f>SUM(L5:M5)</f>
        <v>4498</v>
      </c>
      <c r="L5" s="19">
        <v>1721</v>
      </c>
      <c r="M5" s="19">
        <v>2777</v>
      </c>
      <c r="N5" s="12">
        <v>2</v>
      </c>
    </row>
    <row r="6" spans="1:14" ht="11.25" customHeight="1">
      <c r="A6" s="17" t="s">
        <v>14</v>
      </c>
      <c r="B6" s="18">
        <f>SUM(C6:D6)</f>
        <v>3829</v>
      </c>
      <c r="C6" s="19">
        <v>1924</v>
      </c>
      <c r="D6" s="19">
        <v>1905</v>
      </c>
      <c r="E6" s="19">
        <f>SUM(F6:G6)</f>
        <v>31</v>
      </c>
      <c r="F6" s="19">
        <v>23</v>
      </c>
      <c r="G6" s="19">
        <v>8</v>
      </c>
      <c r="H6" s="19">
        <f>SUM(I6:J6)</f>
        <v>38100</v>
      </c>
      <c r="I6" s="19">
        <v>8710</v>
      </c>
      <c r="J6" s="19">
        <v>29390</v>
      </c>
      <c r="K6" s="19">
        <f>SUM(L6:M6)</f>
        <v>2961</v>
      </c>
      <c r="L6" s="19">
        <v>1146</v>
      </c>
      <c r="M6" s="19">
        <v>1815</v>
      </c>
      <c r="N6" s="20">
        <v>3</v>
      </c>
    </row>
    <row r="7" spans="1:14" ht="11.25" customHeight="1">
      <c r="A7" s="21" t="s">
        <v>15</v>
      </c>
      <c r="B7" s="18">
        <f>SUM(C7:D7)</f>
        <v>3043</v>
      </c>
      <c r="C7" s="19">
        <v>1558</v>
      </c>
      <c r="D7" s="19">
        <v>1485</v>
      </c>
      <c r="E7" s="19">
        <f>SUM(F7:G7)</f>
        <v>13</v>
      </c>
      <c r="F7" s="19">
        <v>11</v>
      </c>
      <c r="G7" s="22">
        <v>2</v>
      </c>
      <c r="H7" s="19">
        <f>SUM(I7:J7)</f>
        <v>27853</v>
      </c>
      <c r="I7" s="19">
        <v>6102</v>
      </c>
      <c r="J7" s="19">
        <v>21751</v>
      </c>
      <c r="K7" s="19">
        <f>SUM(L7:M7)</f>
        <v>2392</v>
      </c>
      <c r="L7" s="19">
        <v>985</v>
      </c>
      <c r="M7" s="19">
        <v>1407</v>
      </c>
      <c r="N7" s="20">
        <v>4</v>
      </c>
    </row>
    <row r="8" spans="1:14" ht="6" customHeight="1">
      <c r="A8" s="23"/>
      <c r="B8" s="24"/>
      <c r="C8" s="19"/>
      <c r="D8" s="19"/>
      <c r="E8" s="25"/>
      <c r="F8" s="19"/>
      <c r="G8" s="19"/>
      <c r="H8" s="25"/>
      <c r="I8" s="19"/>
      <c r="J8" s="19"/>
      <c r="K8" s="25"/>
      <c r="L8" s="19"/>
      <c r="M8" s="19"/>
      <c r="N8" s="20"/>
    </row>
    <row r="9" spans="1:14" s="33" customFormat="1" ht="11.25" customHeight="1">
      <c r="A9" s="26" t="s">
        <v>16</v>
      </c>
      <c r="B9" s="27">
        <f>SUM(C9:D9)</f>
        <v>2343</v>
      </c>
      <c r="C9" s="28">
        <v>1241</v>
      </c>
      <c r="D9" s="28">
        <v>1102</v>
      </c>
      <c r="E9" s="29">
        <f>SUM(F9:G9)</f>
        <v>6</v>
      </c>
      <c r="F9" s="28">
        <v>5</v>
      </c>
      <c r="G9" s="30">
        <v>1</v>
      </c>
      <c r="H9" s="31">
        <f>SUM(I9:J9)</f>
        <v>17199</v>
      </c>
      <c r="I9" s="22">
        <v>3044</v>
      </c>
      <c r="J9" s="22">
        <v>14155</v>
      </c>
      <c r="K9" s="31">
        <f>SUM(L9:M9)</f>
        <v>1772</v>
      </c>
      <c r="L9" s="22">
        <v>725</v>
      </c>
      <c r="M9" s="22">
        <v>1047</v>
      </c>
      <c r="N9" s="32">
        <v>5</v>
      </c>
    </row>
    <row r="10" spans="1:14" ht="6" customHeight="1">
      <c r="A10" s="34"/>
      <c r="B10" s="24"/>
      <c r="C10" s="19"/>
      <c r="D10" s="35"/>
      <c r="E10" s="25"/>
      <c r="F10" s="19"/>
      <c r="G10" s="19"/>
      <c r="H10" s="25"/>
      <c r="I10" s="19"/>
      <c r="J10" s="19"/>
      <c r="K10" s="25"/>
      <c r="L10" s="19"/>
      <c r="M10" s="19"/>
      <c r="N10" s="20"/>
    </row>
    <row r="11" spans="1:14" ht="11.25" customHeight="1">
      <c r="A11" s="36" t="s">
        <v>17</v>
      </c>
      <c r="B11" s="24">
        <f>SUM(C11:D11)</f>
        <v>228</v>
      </c>
      <c r="C11" s="19">
        <v>117</v>
      </c>
      <c r="D11" s="19">
        <v>111</v>
      </c>
      <c r="E11" s="25">
        <f aca="true" t="shared" si="0" ref="E11:E31">SUM(F11:G11)</f>
        <v>0</v>
      </c>
      <c r="F11" s="19">
        <v>0</v>
      </c>
      <c r="G11" s="22">
        <v>0</v>
      </c>
      <c r="H11" s="31">
        <f aca="true" t="shared" si="1" ref="H11:H31">SUM(I11:J11)</f>
        <v>1531</v>
      </c>
      <c r="I11" s="22">
        <v>280</v>
      </c>
      <c r="J11" s="22">
        <v>1251</v>
      </c>
      <c r="K11" s="31">
        <f aca="true" t="shared" si="2" ref="K11:K22">SUM(L11:M11)</f>
        <v>159</v>
      </c>
      <c r="L11" s="22">
        <v>69</v>
      </c>
      <c r="M11" s="22">
        <v>90</v>
      </c>
      <c r="N11" s="20">
        <v>4</v>
      </c>
    </row>
    <row r="12" spans="1:14" ht="11.25" customHeight="1">
      <c r="A12" s="36" t="s">
        <v>18</v>
      </c>
      <c r="B12" s="24">
        <f aca="true" t="shared" si="3" ref="B12:B31">SUM(C12:D12)</f>
        <v>201</v>
      </c>
      <c r="C12" s="19">
        <v>108</v>
      </c>
      <c r="D12" s="19">
        <v>93</v>
      </c>
      <c r="E12" s="25">
        <f t="shared" si="0"/>
        <v>0</v>
      </c>
      <c r="F12" s="19">
        <v>0</v>
      </c>
      <c r="G12" s="22">
        <v>0</v>
      </c>
      <c r="H12" s="31">
        <f t="shared" si="1"/>
        <v>1310</v>
      </c>
      <c r="I12" s="22">
        <v>222</v>
      </c>
      <c r="J12" s="22">
        <v>1088</v>
      </c>
      <c r="K12" s="31">
        <f t="shared" si="2"/>
        <v>155</v>
      </c>
      <c r="L12" s="22">
        <v>66</v>
      </c>
      <c r="M12" s="22">
        <v>89</v>
      </c>
      <c r="N12" s="20">
        <v>5</v>
      </c>
    </row>
    <row r="13" spans="1:14" ht="11.25" customHeight="1">
      <c r="A13" s="36" t="s">
        <v>19</v>
      </c>
      <c r="B13" s="24">
        <f t="shared" si="3"/>
        <v>199</v>
      </c>
      <c r="C13" s="19">
        <v>108</v>
      </c>
      <c r="D13" s="19">
        <v>91</v>
      </c>
      <c r="E13" s="31">
        <f t="shared" si="0"/>
        <v>0</v>
      </c>
      <c r="F13" s="22">
        <v>0</v>
      </c>
      <c r="G13" s="22">
        <v>0</v>
      </c>
      <c r="H13" s="31">
        <f t="shared" si="1"/>
        <v>1512</v>
      </c>
      <c r="I13" s="22">
        <v>264</v>
      </c>
      <c r="J13" s="22">
        <v>1248</v>
      </c>
      <c r="K13" s="31">
        <f t="shared" si="2"/>
        <v>154</v>
      </c>
      <c r="L13" s="22">
        <v>66</v>
      </c>
      <c r="M13" s="22">
        <v>88</v>
      </c>
      <c r="N13" s="20">
        <v>6</v>
      </c>
    </row>
    <row r="14" spans="1:14" ht="11.25" customHeight="1">
      <c r="A14" s="36" t="s">
        <v>20</v>
      </c>
      <c r="B14" s="24">
        <f t="shared" si="3"/>
        <v>196</v>
      </c>
      <c r="C14" s="19">
        <v>107</v>
      </c>
      <c r="D14" s="19">
        <v>89</v>
      </c>
      <c r="E14" s="31">
        <f t="shared" si="0"/>
        <v>2</v>
      </c>
      <c r="F14" s="22">
        <v>1</v>
      </c>
      <c r="G14" s="22">
        <v>1</v>
      </c>
      <c r="H14" s="31">
        <f t="shared" si="1"/>
        <v>1533</v>
      </c>
      <c r="I14" s="22">
        <v>274</v>
      </c>
      <c r="J14" s="22">
        <v>1259</v>
      </c>
      <c r="K14" s="31">
        <f t="shared" si="2"/>
        <v>153</v>
      </c>
      <c r="L14" s="22">
        <v>66</v>
      </c>
      <c r="M14" s="22">
        <v>87</v>
      </c>
      <c r="N14" s="20">
        <v>7</v>
      </c>
    </row>
    <row r="15" spans="1:14" ht="11.25" customHeight="1">
      <c r="A15" s="36" t="s">
        <v>21</v>
      </c>
      <c r="B15" s="24">
        <f t="shared" si="3"/>
        <v>199</v>
      </c>
      <c r="C15" s="19">
        <v>108</v>
      </c>
      <c r="D15" s="19">
        <v>91</v>
      </c>
      <c r="E15" s="31">
        <f t="shared" si="0"/>
        <v>1</v>
      </c>
      <c r="F15" s="22">
        <v>1</v>
      </c>
      <c r="G15" s="22">
        <v>0</v>
      </c>
      <c r="H15" s="31">
        <f t="shared" si="1"/>
        <v>1359</v>
      </c>
      <c r="I15" s="22">
        <v>245</v>
      </c>
      <c r="J15" s="22">
        <v>1114</v>
      </c>
      <c r="K15" s="31">
        <f t="shared" si="2"/>
        <v>155</v>
      </c>
      <c r="L15" s="22">
        <v>67</v>
      </c>
      <c r="M15" s="22">
        <v>88</v>
      </c>
      <c r="N15" s="20">
        <v>8</v>
      </c>
    </row>
    <row r="16" spans="1:14" ht="11.25" customHeight="1">
      <c r="A16" s="36" t="s">
        <v>22</v>
      </c>
      <c r="B16" s="24">
        <f t="shared" si="3"/>
        <v>196</v>
      </c>
      <c r="C16" s="19">
        <v>105</v>
      </c>
      <c r="D16" s="19">
        <v>91</v>
      </c>
      <c r="E16" s="25">
        <f t="shared" si="0"/>
        <v>1</v>
      </c>
      <c r="F16" s="19">
        <v>1</v>
      </c>
      <c r="G16" s="22">
        <v>0</v>
      </c>
      <c r="H16" s="31">
        <f t="shared" si="1"/>
        <v>1426</v>
      </c>
      <c r="I16" s="22">
        <v>256</v>
      </c>
      <c r="J16" s="22">
        <v>1170</v>
      </c>
      <c r="K16" s="31">
        <f t="shared" si="2"/>
        <v>151</v>
      </c>
      <c r="L16" s="22">
        <v>64</v>
      </c>
      <c r="M16" s="22">
        <v>87</v>
      </c>
      <c r="N16" s="20">
        <v>9</v>
      </c>
    </row>
    <row r="17" spans="1:14" ht="11.25" customHeight="1">
      <c r="A17" s="36" t="s">
        <v>23</v>
      </c>
      <c r="B17" s="24">
        <f t="shared" si="3"/>
        <v>188</v>
      </c>
      <c r="C17" s="19">
        <v>98</v>
      </c>
      <c r="D17" s="19">
        <v>90</v>
      </c>
      <c r="E17" s="31">
        <f t="shared" si="0"/>
        <v>0</v>
      </c>
      <c r="F17" s="22">
        <v>0</v>
      </c>
      <c r="G17" s="22">
        <v>0</v>
      </c>
      <c r="H17" s="31">
        <f t="shared" si="1"/>
        <v>1466</v>
      </c>
      <c r="I17" s="22">
        <v>259</v>
      </c>
      <c r="J17" s="22">
        <v>1207</v>
      </c>
      <c r="K17" s="31">
        <f t="shared" si="2"/>
        <v>142</v>
      </c>
      <c r="L17" s="22">
        <v>55</v>
      </c>
      <c r="M17" s="22">
        <v>87</v>
      </c>
      <c r="N17" s="20">
        <v>10</v>
      </c>
    </row>
    <row r="18" spans="1:14" ht="11.25" customHeight="1">
      <c r="A18" s="36" t="s">
        <v>24</v>
      </c>
      <c r="B18" s="24">
        <f t="shared" si="3"/>
        <v>188</v>
      </c>
      <c r="C18" s="19">
        <v>98</v>
      </c>
      <c r="D18" s="19">
        <v>90</v>
      </c>
      <c r="E18" s="31">
        <f t="shared" si="0"/>
        <v>1</v>
      </c>
      <c r="F18" s="22">
        <v>1</v>
      </c>
      <c r="G18" s="22">
        <v>0</v>
      </c>
      <c r="H18" s="31">
        <f t="shared" si="1"/>
        <v>1457</v>
      </c>
      <c r="I18" s="22">
        <v>257</v>
      </c>
      <c r="J18" s="22">
        <v>1200</v>
      </c>
      <c r="K18" s="31">
        <f t="shared" si="2"/>
        <v>142</v>
      </c>
      <c r="L18" s="22">
        <v>55</v>
      </c>
      <c r="M18" s="22">
        <v>87</v>
      </c>
      <c r="N18" s="20">
        <v>11</v>
      </c>
    </row>
    <row r="19" spans="1:14" ht="11.25" customHeight="1">
      <c r="A19" s="36" t="s">
        <v>25</v>
      </c>
      <c r="B19" s="24">
        <f t="shared" si="3"/>
        <v>189</v>
      </c>
      <c r="C19" s="19">
        <v>99</v>
      </c>
      <c r="D19" s="19">
        <v>90</v>
      </c>
      <c r="E19" s="31">
        <f t="shared" si="0"/>
        <v>0</v>
      </c>
      <c r="F19" s="22">
        <v>0</v>
      </c>
      <c r="G19" s="22">
        <v>0</v>
      </c>
      <c r="H19" s="31">
        <f t="shared" si="1"/>
        <v>1360</v>
      </c>
      <c r="I19" s="22">
        <v>243</v>
      </c>
      <c r="J19" s="22">
        <v>1117</v>
      </c>
      <c r="K19" s="31">
        <f t="shared" si="2"/>
        <v>142</v>
      </c>
      <c r="L19" s="22">
        <v>55</v>
      </c>
      <c r="M19" s="22">
        <v>87</v>
      </c>
      <c r="N19" s="20">
        <v>12</v>
      </c>
    </row>
    <row r="20" spans="1:14" ht="11.25" customHeight="1">
      <c r="A20" s="36" t="s">
        <v>26</v>
      </c>
      <c r="B20" s="24">
        <f t="shared" si="3"/>
        <v>189</v>
      </c>
      <c r="C20" s="19">
        <v>99</v>
      </c>
      <c r="D20" s="19">
        <v>90</v>
      </c>
      <c r="E20" s="31">
        <f t="shared" si="0"/>
        <v>1</v>
      </c>
      <c r="F20" s="22">
        <v>1</v>
      </c>
      <c r="G20" s="22">
        <v>0</v>
      </c>
      <c r="H20" s="31">
        <f t="shared" si="1"/>
        <v>1332</v>
      </c>
      <c r="I20" s="22">
        <v>225</v>
      </c>
      <c r="J20" s="22">
        <v>1107</v>
      </c>
      <c r="K20" s="31">
        <f t="shared" si="2"/>
        <v>143</v>
      </c>
      <c r="L20" s="22">
        <v>56</v>
      </c>
      <c r="M20" s="22">
        <v>87</v>
      </c>
      <c r="N20" s="20">
        <v>1</v>
      </c>
    </row>
    <row r="21" spans="1:14" ht="11.25" customHeight="1">
      <c r="A21" s="36" t="s">
        <v>27</v>
      </c>
      <c r="B21" s="24">
        <f t="shared" si="3"/>
        <v>185</v>
      </c>
      <c r="C21" s="19">
        <v>97</v>
      </c>
      <c r="D21" s="19">
        <v>88</v>
      </c>
      <c r="E21" s="31">
        <f t="shared" si="0"/>
        <v>0</v>
      </c>
      <c r="F21" s="22">
        <v>0</v>
      </c>
      <c r="G21" s="22">
        <v>0</v>
      </c>
      <c r="H21" s="31">
        <f t="shared" si="1"/>
        <v>1379</v>
      </c>
      <c r="I21" s="22">
        <v>249</v>
      </c>
      <c r="J21" s="22">
        <v>1130</v>
      </c>
      <c r="K21" s="31">
        <f t="shared" si="2"/>
        <v>138</v>
      </c>
      <c r="L21" s="22">
        <v>53</v>
      </c>
      <c r="M21" s="22">
        <v>85</v>
      </c>
      <c r="N21" s="20">
        <v>2</v>
      </c>
    </row>
    <row r="22" spans="1:14" ht="11.25" customHeight="1">
      <c r="A22" s="36" t="s">
        <v>28</v>
      </c>
      <c r="B22" s="24">
        <f t="shared" si="3"/>
        <v>185</v>
      </c>
      <c r="C22" s="19">
        <v>97</v>
      </c>
      <c r="D22" s="19">
        <v>88</v>
      </c>
      <c r="E22" s="31">
        <f t="shared" si="0"/>
        <v>0</v>
      </c>
      <c r="F22" s="22">
        <v>0</v>
      </c>
      <c r="G22" s="22">
        <v>0</v>
      </c>
      <c r="H22" s="31">
        <f t="shared" si="1"/>
        <v>1534</v>
      </c>
      <c r="I22" s="22">
        <v>270</v>
      </c>
      <c r="J22" s="22">
        <v>1264</v>
      </c>
      <c r="K22" s="31">
        <f t="shared" si="2"/>
        <v>138</v>
      </c>
      <c r="L22" s="22">
        <v>53</v>
      </c>
      <c r="M22" s="22">
        <v>85</v>
      </c>
      <c r="N22" s="20">
        <v>3</v>
      </c>
    </row>
    <row r="23" spans="1:13" ht="6" customHeight="1">
      <c r="A23" s="34"/>
      <c r="B23" s="24"/>
      <c r="C23" s="19"/>
      <c r="D23" s="19"/>
      <c r="E23" s="25"/>
      <c r="F23" s="19"/>
      <c r="G23" s="19"/>
      <c r="H23" s="25"/>
      <c r="I23" s="19"/>
      <c r="J23" s="19"/>
      <c r="K23" s="25"/>
      <c r="L23" s="19"/>
      <c r="M23" s="19"/>
    </row>
    <row r="24" spans="1:14" ht="11.25" customHeight="1">
      <c r="A24" s="37" t="s">
        <v>29</v>
      </c>
      <c r="B24" s="24">
        <f t="shared" si="3"/>
        <v>1115</v>
      </c>
      <c r="C24" s="19">
        <v>590</v>
      </c>
      <c r="D24" s="19">
        <v>525</v>
      </c>
      <c r="E24" s="31">
        <f t="shared" si="0"/>
        <v>1</v>
      </c>
      <c r="F24" s="22">
        <v>1</v>
      </c>
      <c r="G24" s="22">
        <v>0</v>
      </c>
      <c r="H24" s="31">
        <f t="shared" si="1"/>
        <v>5250</v>
      </c>
      <c r="I24" s="22">
        <v>1529</v>
      </c>
      <c r="J24" s="22">
        <v>3721</v>
      </c>
      <c r="K24" s="31">
        <f aca="true" t="shared" si="4" ref="K24:K31">SUM(L24:M24)</f>
        <v>1110</v>
      </c>
      <c r="L24" s="22">
        <v>589</v>
      </c>
      <c r="M24" s="22">
        <v>521</v>
      </c>
      <c r="N24" s="20" t="s">
        <v>30</v>
      </c>
    </row>
    <row r="25" spans="1:14" ht="11.25" customHeight="1">
      <c r="A25" s="37" t="s">
        <v>31</v>
      </c>
      <c r="B25" s="24">
        <f t="shared" si="3"/>
        <v>634</v>
      </c>
      <c r="C25" s="19">
        <v>490</v>
      </c>
      <c r="D25" s="19">
        <v>144</v>
      </c>
      <c r="E25" s="25">
        <f t="shared" si="0"/>
        <v>1</v>
      </c>
      <c r="F25" s="19">
        <v>1</v>
      </c>
      <c r="G25" s="22">
        <v>0</v>
      </c>
      <c r="H25" s="31">
        <f t="shared" si="1"/>
        <v>2859</v>
      </c>
      <c r="I25" s="22">
        <v>727</v>
      </c>
      <c r="J25" s="22">
        <v>2132</v>
      </c>
      <c r="K25" s="31">
        <f t="shared" si="4"/>
        <v>144</v>
      </c>
      <c r="L25" s="22">
        <v>36</v>
      </c>
      <c r="M25" s="22">
        <v>108</v>
      </c>
      <c r="N25" s="20" t="s">
        <v>32</v>
      </c>
    </row>
    <row r="26" spans="1:14" ht="11.25" customHeight="1">
      <c r="A26" s="37" t="s">
        <v>33</v>
      </c>
      <c r="B26" s="24">
        <f t="shared" si="3"/>
        <v>133</v>
      </c>
      <c r="C26" s="19">
        <v>21</v>
      </c>
      <c r="D26" s="22">
        <v>112</v>
      </c>
      <c r="E26" s="25">
        <f t="shared" si="0"/>
        <v>2</v>
      </c>
      <c r="F26" s="19">
        <v>2</v>
      </c>
      <c r="G26" s="22">
        <v>0</v>
      </c>
      <c r="H26" s="31">
        <f t="shared" si="1"/>
        <v>2335</v>
      </c>
      <c r="I26" s="22">
        <v>206</v>
      </c>
      <c r="J26" s="22">
        <v>2129</v>
      </c>
      <c r="K26" s="31">
        <f t="shared" si="4"/>
        <v>121</v>
      </c>
      <c r="L26" s="22">
        <v>13</v>
      </c>
      <c r="M26" s="22">
        <v>108</v>
      </c>
      <c r="N26" s="20" t="s">
        <v>34</v>
      </c>
    </row>
    <row r="27" spans="1:14" ht="11.25" customHeight="1">
      <c r="A27" s="37" t="s">
        <v>35</v>
      </c>
      <c r="B27" s="38">
        <f t="shared" si="3"/>
        <v>114</v>
      </c>
      <c r="C27" s="22">
        <v>29</v>
      </c>
      <c r="D27" s="22">
        <v>85</v>
      </c>
      <c r="E27" s="31">
        <f t="shared" si="0"/>
        <v>1</v>
      </c>
      <c r="F27" s="22">
        <v>0</v>
      </c>
      <c r="G27" s="22">
        <v>1</v>
      </c>
      <c r="H27" s="31">
        <f t="shared" si="1"/>
        <v>1941</v>
      </c>
      <c r="I27" s="22">
        <v>338</v>
      </c>
      <c r="J27" s="22">
        <v>1603</v>
      </c>
      <c r="K27" s="31">
        <f t="shared" si="4"/>
        <v>107</v>
      </c>
      <c r="L27" s="22">
        <v>25</v>
      </c>
      <c r="M27" s="22">
        <v>82</v>
      </c>
      <c r="N27" s="20" t="s">
        <v>36</v>
      </c>
    </row>
    <row r="28" spans="1:14" ht="11.25" customHeight="1">
      <c r="A28" s="37" t="s">
        <v>37</v>
      </c>
      <c r="B28" s="38">
        <f t="shared" si="3"/>
        <v>158</v>
      </c>
      <c r="C28" s="22">
        <v>0</v>
      </c>
      <c r="D28" s="22">
        <v>158</v>
      </c>
      <c r="E28" s="31">
        <f t="shared" si="0"/>
        <v>0</v>
      </c>
      <c r="F28" s="22">
        <v>0</v>
      </c>
      <c r="G28" s="22">
        <v>0</v>
      </c>
      <c r="H28" s="31">
        <f t="shared" si="1"/>
        <v>3095</v>
      </c>
      <c r="I28" s="22">
        <v>0</v>
      </c>
      <c r="J28" s="22">
        <v>3095</v>
      </c>
      <c r="K28" s="31">
        <f t="shared" si="4"/>
        <v>156</v>
      </c>
      <c r="L28" s="22">
        <v>0</v>
      </c>
      <c r="M28" s="22">
        <v>156</v>
      </c>
      <c r="N28" s="20" t="s">
        <v>38</v>
      </c>
    </row>
    <row r="29" spans="1:14" ht="11.25" customHeight="1">
      <c r="A29" s="37" t="s">
        <v>39</v>
      </c>
      <c r="B29" s="38">
        <f t="shared" si="3"/>
        <v>86</v>
      </c>
      <c r="C29" s="22">
        <v>12</v>
      </c>
      <c r="D29" s="22">
        <v>74</v>
      </c>
      <c r="E29" s="31">
        <f t="shared" si="0"/>
        <v>0</v>
      </c>
      <c r="F29" s="22">
        <v>0</v>
      </c>
      <c r="G29" s="22">
        <v>0</v>
      </c>
      <c r="H29" s="31">
        <f t="shared" si="1"/>
        <v>1719</v>
      </c>
      <c r="I29" s="22">
        <v>244</v>
      </c>
      <c r="J29" s="22">
        <v>1475</v>
      </c>
      <c r="K29" s="31">
        <f t="shared" si="4"/>
        <v>84</v>
      </c>
      <c r="L29" s="22">
        <v>12</v>
      </c>
      <c r="M29" s="22">
        <v>72</v>
      </c>
      <c r="N29" s="20" t="s">
        <v>40</v>
      </c>
    </row>
    <row r="30" spans="1:14" ht="11.25" customHeight="1">
      <c r="A30" s="37" t="s">
        <v>41</v>
      </c>
      <c r="B30" s="24">
        <f t="shared" si="3"/>
        <v>97</v>
      </c>
      <c r="C30" s="19">
        <v>97</v>
      </c>
      <c r="D30" s="22">
        <v>0</v>
      </c>
      <c r="E30" s="25">
        <f t="shared" si="0"/>
        <v>1</v>
      </c>
      <c r="F30" s="19">
        <v>1</v>
      </c>
      <c r="G30" s="22">
        <v>0</v>
      </c>
      <c r="H30" s="31">
        <f t="shared" si="1"/>
        <v>0</v>
      </c>
      <c r="I30" s="22">
        <v>0</v>
      </c>
      <c r="J30" s="22">
        <v>0</v>
      </c>
      <c r="K30" s="31">
        <f t="shared" si="4"/>
        <v>50</v>
      </c>
      <c r="L30" s="22">
        <v>50</v>
      </c>
      <c r="M30" s="22">
        <v>0</v>
      </c>
      <c r="N30" s="20" t="s">
        <v>42</v>
      </c>
    </row>
    <row r="31" spans="1:14" ht="11.25" customHeight="1">
      <c r="A31" s="39" t="s">
        <v>43</v>
      </c>
      <c r="B31" s="40">
        <f t="shared" si="3"/>
        <v>6</v>
      </c>
      <c r="C31" s="41">
        <v>2</v>
      </c>
      <c r="D31" s="41">
        <v>4</v>
      </c>
      <c r="E31" s="42">
        <f t="shared" si="0"/>
        <v>0</v>
      </c>
      <c r="F31" s="41">
        <v>0</v>
      </c>
      <c r="G31" s="41">
        <v>0</v>
      </c>
      <c r="H31" s="42">
        <f t="shared" si="1"/>
        <v>0</v>
      </c>
      <c r="I31" s="41">
        <v>0</v>
      </c>
      <c r="J31" s="41">
        <v>0</v>
      </c>
      <c r="K31" s="42">
        <f t="shared" si="4"/>
        <v>0</v>
      </c>
      <c r="L31" s="41">
        <v>0</v>
      </c>
      <c r="M31" s="41">
        <v>0</v>
      </c>
      <c r="N31" s="43" t="s">
        <v>44</v>
      </c>
    </row>
    <row r="32" spans="1:13" ht="12">
      <c r="A32" s="34" t="s">
        <v>45</v>
      </c>
      <c r="B32" s="34"/>
      <c r="C32" s="34"/>
      <c r="D32" s="34"/>
      <c r="F32" s="34"/>
      <c r="G32" s="34"/>
      <c r="I32" s="34"/>
      <c r="J32" s="34"/>
      <c r="L32" s="34"/>
      <c r="M32" s="34"/>
    </row>
    <row r="33" spans="1:4" ht="12">
      <c r="A33" s="34" t="s">
        <v>46</v>
      </c>
      <c r="B33" s="34"/>
      <c r="C33" s="34"/>
      <c r="D33" s="34"/>
    </row>
    <row r="34" ht="12">
      <c r="B34" s="3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2009-04-06T00:49:50Z</dcterms:created>
  <dcterms:modified xsi:type="dcterms:W3CDTF">2009-04-06T00:50:15Z</dcterms:modified>
  <cp:category/>
  <cp:version/>
  <cp:contentType/>
  <cp:contentStatus/>
</cp:coreProperties>
</file>