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5６農家人口" localSheetId="0">'117'!$A$1:$G$95</definedName>
    <definedName name="_60．農__作__物ー1" localSheetId="0">'117'!$A$1:$T$95</definedName>
    <definedName name="_60．農__作__物ー1">#REF!</definedName>
    <definedName name="_Regression_Int" localSheetId="0" hidden="1">1</definedName>
    <definedName name="_xlnm.Print_Area" localSheetId="0">'117'!$A$1:$T$94</definedName>
    <definedName name="Print_Area_MI" localSheetId="0">'117'!$A$1:$K$50</definedName>
  </definedNames>
  <calcPr fullCalcOnLoad="1"/>
</workbook>
</file>

<file path=xl/sharedStrings.xml><?xml version="1.0" encoding="utf-8"?>
<sst xmlns="http://schemas.openxmlformats.org/spreadsheetml/2006/main" count="179" uniqueCount="179">
  <si>
    <t xml:space="preserve"> 117. 市    町    村    別    木　　造　　家　　屋　　床　　面　　積   　　</t>
  </si>
  <si>
    <t>(単位  ㎡)</t>
  </si>
  <si>
    <t xml:space="preserve">    平成5年度</t>
  </si>
  <si>
    <t>共同住宅</t>
  </si>
  <si>
    <t>漁 業 者</t>
  </si>
  <si>
    <t>普通旅館</t>
  </si>
  <si>
    <t>ホ テ ル</t>
  </si>
  <si>
    <t>事  務  所</t>
  </si>
  <si>
    <t>劇     場</t>
  </si>
  <si>
    <t>公     衆</t>
  </si>
  <si>
    <t>標示番号</t>
  </si>
  <si>
    <t>市   町    村</t>
  </si>
  <si>
    <t>総        数</t>
  </si>
  <si>
    <t>専用住宅</t>
  </si>
  <si>
    <t>併用住宅</t>
  </si>
  <si>
    <t>農家住宅</t>
  </si>
  <si>
    <t>養蚕住宅</t>
  </si>
  <si>
    <t>料    亭</t>
  </si>
  <si>
    <t>簡易旅館</t>
  </si>
  <si>
    <t>店     舗</t>
  </si>
  <si>
    <t>病     院</t>
  </si>
  <si>
    <t>工     場</t>
  </si>
  <si>
    <t>倉    庫</t>
  </si>
  <si>
    <t>土     蔵</t>
  </si>
  <si>
    <t>付   属   家</t>
  </si>
  <si>
    <t>寄 宿 舎</t>
  </si>
  <si>
    <t>住    宅</t>
  </si>
  <si>
    <t>待    合</t>
  </si>
  <si>
    <t>団体旅館</t>
  </si>
  <si>
    <t>銀     行</t>
  </si>
  <si>
    <t>映  画  館</t>
  </si>
  <si>
    <t>浴     場</t>
  </si>
  <si>
    <t>総             数</t>
  </si>
  <si>
    <t>総</t>
  </si>
  <si>
    <t>市             部</t>
  </si>
  <si>
    <t>市</t>
  </si>
  <si>
    <t>郡             部</t>
  </si>
  <si>
    <t>郡</t>
  </si>
  <si>
    <t>1  大    分    市</t>
  </si>
  <si>
    <t>1</t>
  </si>
  <si>
    <t>2  別    府    市</t>
  </si>
  <si>
    <t>2</t>
  </si>
  <si>
    <t>3  中    津    市</t>
  </si>
  <si>
    <t>3</t>
  </si>
  <si>
    <t>4  日    田    市</t>
  </si>
  <si>
    <t>4</t>
  </si>
  <si>
    <t>5  佐    伯    市</t>
  </si>
  <si>
    <t>5</t>
  </si>
  <si>
    <t>6  臼    杵    市</t>
  </si>
  <si>
    <t>6</t>
  </si>
  <si>
    <t>7  津  久  見  市</t>
  </si>
  <si>
    <t>7</t>
  </si>
  <si>
    <t>8  竹    田    市</t>
  </si>
  <si>
    <t>8</t>
  </si>
  <si>
    <t>9  豊 後 高 田 市</t>
  </si>
  <si>
    <t>9</t>
  </si>
  <si>
    <t>10 杵    築    市</t>
  </si>
  <si>
    <t>10</t>
  </si>
  <si>
    <t>11 宇    佐    市</t>
  </si>
  <si>
    <t>11</t>
  </si>
  <si>
    <t>西  国  東  郡</t>
  </si>
  <si>
    <t>西</t>
  </si>
  <si>
    <t>12 大    田    村</t>
  </si>
  <si>
    <t>12</t>
  </si>
  <si>
    <t>13 真    玉    町</t>
  </si>
  <si>
    <t>13</t>
  </si>
  <si>
    <t>14 香  々  地  町</t>
  </si>
  <si>
    <t>14</t>
  </si>
  <si>
    <t>東  国  東  郡</t>
  </si>
  <si>
    <t>東</t>
  </si>
  <si>
    <t>15 国    見    町</t>
  </si>
  <si>
    <t>15</t>
  </si>
  <si>
    <t>16 姫    島    村</t>
  </si>
  <si>
    <t>16</t>
  </si>
  <si>
    <t>17 国    東    町</t>
  </si>
  <si>
    <t>17</t>
  </si>
  <si>
    <t>18 武    蔵    町</t>
  </si>
  <si>
    <t>18</t>
  </si>
  <si>
    <t>19 安    岐    町</t>
  </si>
  <si>
    <t>19</t>
  </si>
  <si>
    <t>速     見    郡</t>
  </si>
  <si>
    <t>速</t>
  </si>
  <si>
    <t>20 日    出    町</t>
  </si>
  <si>
    <t>20</t>
  </si>
  <si>
    <t>21 山    香    町</t>
  </si>
  <si>
    <t>21</t>
  </si>
  <si>
    <t>大    分    郡</t>
  </si>
  <si>
    <t>大分</t>
  </si>
  <si>
    <t>22 野  津  原  町</t>
  </si>
  <si>
    <t>22</t>
  </si>
  <si>
    <t>23 挾    間    町</t>
  </si>
  <si>
    <t>23</t>
  </si>
  <si>
    <t>24 庄    内    町</t>
  </si>
  <si>
    <t>24</t>
  </si>
  <si>
    <t>25 湯  布  院  町</t>
  </si>
  <si>
    <t>25</t>
  </si>
  <si>
    <t>北  海  部   郡</t>
  </si>
  <si>
    <t>北</t>
  </si>
  <si>
    <t>26 佐  賀  関  町</t>
  </si>
  <si>
    <t>26</t>
  </si>
  <si>
    <t>南  海  部   郡</t>
  </si>
  <si>
    <t>南</t>
  </si>
  <si>
    <t>27 上　  浦  　町</t>
  </si>
  <si>
    <t>27</t>
  </si>
  <si>
    <t>28 弥    生    町</t>
  </si>
  <si>
    <t>28</t>
  </si>
  <si>
    <t>29 本    匠    村</t>
  </si>
  <si>
    <t>29</t>
  </si>
  <si>
    <t>30 宇    目    町</t>
  </si>
  <si>
    <t>30</t>
  </si>
  <si>
    <t>31 直    川    村</t>
  </si>
  <si>
    <t>31</t>
  </si>
  <si>
    <t>32 鶴    見    町</t>
  </si>
  <si>
    <t>32</t>
  </si>
  <si>
    <t>33 米  水  津  村</t>
  </si>
  <si>
    <t>33</t>
  </si>
  <si>
    <t>34 蒲    江    町</t>
  </si>
  <si>
    <t>34</t>
  </si>
  <si>
    <t>大    野     郡</t>
  </si>
  <si>
    <t>大野</t>
  </si>
  <si>
    <t>35 野   津    町</t>
  </si>
  <si>
    <t>35</t>
  </si>
  <si>
    <t>36 三    重    町</t>
  </si>
  <si>
    <t>36</t>
  </si>
  <si>
    <t>37 清    川    村</t>
  </si>
  <si>
    <t>37</t>
  </si>
  <si>
    <t>38 緒    方    町</t>
  </si>
  <si>
    <t>38</t>
  </si>
  <si>
    <t>39 朝    地    町</t>
  </si>
  <si>
    <t>39</t>
  </si>
  <si>
    <t>40 大    野    町</t>
  </si>
  <si>
    <t>40</t>
  </si>
  <si>
    <t>41 千    歳    村</t>
  </si>
  <si>
    <t>41</t>
  </si>
  <si>
    <t>42 犬    飼    町</t>
  </si>
  <si>
    <t>42</t>
  </si>
  <si>
    <t>直    入     郡</t>
  </si>
  <si>
    <t>直</t>
  </si>
  <si>
    <t>43 荻          町</t>
  </si>
  <si>
    <t>43</t>
  </si>
  <si>
    <t>44 久    住    町</t>
  </si>
  <si>
    <t>44</t>
  </si>
  <si>
    <t>45 直    入    町</t>
  </si>
  <si>
    <t>45</t>
  </si>
  <si>
    <t>玖    珠     郡</t>
  </si>
  <si>
    <t>玖</t>
  </si>
  <si>
    <t>46 九    重    町</t>
  </si>
  <si>
    <t>46</t>
  </si>
  <si>
    <t>47 玖    珠    町</t>
  </si>
  <si>
    <t>47</t>
  </si>
  <si>
    <t>日    田     郡</t>
  </si>
  <si>
    <t>日</t>
  </si>
  <si>
    <t>48 前  津  江  村</t>
  </si>
  <si>
    <t>48</t>
  </si>
  <si>
    <t>49 中  津  江  村</t>
  </si>
  <si>
    <t>49</t>
  </si>
  <si>
    <t>50 上  津  江  村</t>
  </si>
  <si>
    <t>50</t>
  </si>
  <si>
    <t>51 大    山    町</t>
  </si>
  <si>
    <t>51</t>
  </si>
  <si>
    <t>52 天    瀬    町</t>
  </si>
  <si>
    <t>52</t>
  </si>
  <si>
    <t>下     毛     郡</t>
  </si>
  <si>
    <t>下</t>
  </si>
  <si>
    <t>53 三    光    村</t>
  </si>
  <si>
    <t>53</t>
  </si>
  <si>
    <t>54 本 耶 馬 渓 町</t>
  </si>
  <si>
    <t>54</t>
  </si>
  <si>
    <t>55 耶  馬  渓  町</t>
  </si>
  <si>
    <t>55</t>
  </si>
  <si>
    <t>56 山    国    町</t>
  </si>
  <si>
    <t>56</t>
  </si>
  <si>
    <t>宇    佐     郡</t>
  </si>
  <si>
    <t>宇</t>
  </si>
  <si>
    <t>57 院    内    町</t>
  </si>
  <si>
    <t>57</t>
  </si>
  <si>
    <t>58 安  心  院  町</t>
  </si>
  <si>
    <t>58</t>
  </si>
  <si>
    <t>資料：県地方課「家屋に関する概要調書」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</si>
</sst>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9" fillId="0" borderId="0" xfId="60" applyNumberFormat="1" applyFont="1" applyFill="1" applyAlignment="1" applyProtection="1">
      <alignment vertical="center"/>
      <protection/>
    </xf>
    <xf numFmtId="176" fontId="21" fillId="0" borderId="0" xfId="60" applyNumberFormat="1" applyFont="1" applyFill="1" applyAlignment="1" applyProtection="1">
      <alignment horizontal="right" vertical="center"/>
      <protection locked="0"/>
    </xf>
    <xf numFmtId="176" fontId="21" fillId="0" borderId="0" xfId="60" applyNumberFormat="1" applyFont="1" applyFill="1" applyAlignment="1" applyProtection="1">
      <alignment horizontal="left" vertical="center"/>
      <protection locked="0"/>
    </xf>
    <xf numFmtId="176" fontId="19" fillId="0" borderId="0" xfId="60" applyNumberFormat="1" applyFont="1" applyFill="1" applyAlignment="1" applyProtection="1">
      <alignment horizontal="centerContinuous" vertical="center"/>
      <protection locked="0"/>
    </xf>
    <xf numFmtId="177" fontId="19" fillId="0" borderId="10" xfId="0" applyNumberFormat="1" applyFont="1" applyBorder="1" applyAlignment="1" applyProtection="1">
      <alignment horizontal="left"/>
      <protection locked="0"/>
    </xf>
    <xf numFmtId="0" fontId="19" fillId="0" borderId="10" xfId="60" applyFont="1" applyFill="1" applyBorder="1" applyAlignment="1" applyProtection="1">
      <alignment vertical="center"/>
      <protection locked="0"/>
    </xf>
    <xf numFmtId="0" fontId="19" fillId="0" borderId="10" xfId="60" applyFont="1" applyFill="1" applyBorder="1" applyAlignment="1" applyProtection="1">
      <alignment horizontal="center" vertical="center"/>
      <protection locked="0"/>
    </xf>
    <xf numFmtId="176" fontId="19" fillId="0" borderId="10" xfId="60" applyNumberFormat="1" applyFont="1" applyFill="1" applyBorder="1" applyAlignment="1" applyProtection="1">
      <alignment horizontal="right" vertical="center"/>
      <protection locked="0"/>
    </xf>
    <xf numFmtId="176" fontId="23" fillId="0" borderId="0" xfId="60" applyNumberFormat="1" applyFont="1" applyFill="1" applyBorder="1" applyAlignment="1" applyProtection="1">
      <alignment horizontal="center" vertical="center"/>
      <protection locked="0"/>
    </xf>
    <xf numFmtId="0" fontId="23" fillId="0" borderId="11" xfId="60" applyFont="1" applyFill="1" applyBorder="1" applyAlignment="1" applyProtection="1">
      <alignment horizontal="center" vertical="center"/>
      <protection locked="0"/>
    </xf>
    <xf numFmtId="176" fontId="23" fillId="0" borderId="12" xfId="60" applyNumberFormat="1" applyFont="1" applyFill="1" applyBorder="1" applyAlignment="1" applyProtection="1">
      <alignment horizontal="center" vertical="top" textRotation="255"/>
      <protection locked="0"/>
    </xf>
    <xf numFmtId="176" fontId="23" fillId="0" borderId="0" xfId="60" applyNumberFormat="1" applyFont="1" applyFill="1" applyAlignment="1" applyProtection="1">
      <alignment vertical="center"/>
      <protection/>
    </xf>
    <xf numFmtId="0" fontId="19" fillId="0" borderId="11" xfId="0" applyFont="1" applyBorder="1" applyAlignment="1">
      <alignment horizontal="center" vertical="top" textRotation="255"/>
    </xf>
    <xf numFmtId="176" fontId="23" fillId="0" borderId="13" xfId="60" applyNumberFormat="1" applyFont="1" applyFill="1" applyBorder="1" applyAlignment="1" applyProtection="1">
      <alignment horizontal="center" vertical="center"/>
      <protection locked="0"/>
    </xf>
    <xf numFmtId="0" fontId="23" fillId="0" borderId="14" xfId="60" applyFont="1" applyFill="1" applyBorder="1" applyAlignment="1" applyProtection="1">
      <alignment horizontal="center" vertical="center"/>
      <protection locked="0"/>
    </xf>
    <xf numFmtId="0" fontId="19" fillId="0" borderId="14" xfId="0" applyFont="1" applyBorder="1" applyAlignment="1">
      <alignment horizontal="center" vertical="top" textRotation="255"/>
    </xf>
    <xf numFmtId="176" fontId="24" fillId="0" borderId="0" xfId="60" applyNumberFormat="1" applyFont="1" applyFill="1" applyBorder="1" applyAlignment="1" applyProtection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Border="1" applyAlignment="1" applyProtection="1">
      <alignment vertical="center"/>
      <protection/>
    </xf>
    <xf numFmtId="176" fontId="24" fillId="0" borderId="0" xfId="60" applyNumberFormat="1" applyFont="1" applyFill="1" applyAlignment="1" applyProtection="1">
      <alignment vertical="center"/>
      <protection/>
    </xf>
    <xf numFmtId="176" fontId="24" fillId="0" borderId="11" xfId="60" applyNumberFormat="1" applyFont="1" applyFill="1" applyBorder="1" applyAlignment="1" applyProtection="1">
      <alignment horizontal="center" vertical="center"/>
      <protection locked="0"/>
    </xf>
    <xf numFmtId="176" fontId="24" fillId="0" borderId="0" xfId="60" applyNumberFormat="1" applyFont="1" applyFill="1" applyBorder="1" applyAlignment="1" applyProtection="1" quotePrefix="1">
      <alignment horizontal="center" vertical="center"/>
      <protection locked="0"/>
    </xf>
    <xf numFmtId="176" fontId="24" fillId="0" borderId="11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Border="1" applyAlignment="1" applyProtection="1">
      <alignment vertical="center"/>
      <protection locked="0"/>
    </xf>
    <xf numFmtId="176" fontId="24" fillId="0" borderId="0" xfId="60" applyNumberFormat="1" applyFont="1" applyFill="1" applyAlignment="1" applyProtection="1">
      <alignment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 locked="0"/>
    </xf>
    <xf numFmtId="176" fontId="19" fillId="0" borderId="0" xfId="60" applyNumberFormat="1" applyFont="1" applyFill="1" applyAlignment="1" applyProtection="1">
      <alignment vertical="center"/>
      <protection locked="0"/>
    </xf>
    <xf numFmtId="176" fontId="19" fillId="0" borderId="11" xfId="60" applyNumberFormat="1" applyFont="1" applyFill="1" applyBorder="1" applyAlignment="1" applyProtection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horizontal="center" vertical="center"/>
      <protection locked="0"/>
    </xf>
    <xf numFmtId="176" fontId="19" fillId="0" borderId="11" xfId="60" applyNumberFormat="1" applyFont="1" applyFill="1" applyBorder="1" applyAlignment="1" applyProtection="1">
      <alignment vertical="center"/>
      <protection/>
    </xf>
    <xf numFmtId="176" fontId="19" fillId="0" borderId="11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horizontal="right" vertical="center"/>
      <protection locked="0"/>
    </xf>
    <xf numFmtId="176" fontId="19" fillId="0" borderId="0" xfId="60" applyNumberFormat="1" applyFont="1" applyFill="1" applyAlignment="1" applyProtection="1">
      <alignment horizontal="right" vertical="center"/>
      <protection locked="0"/>
    </xf>
    <xf numFmtId="176" fontId="19" fillId="0" borderId="15" xfId="60" applyNumberFormat="1" applyFont="1" applyFill="1" applyBorder="1" applyAlignment="1" applyProtection="1">
      <alignment horizontal="center" vertical="center"/>
      <protection locked="0"/>
    </xf>
    <xf numFmtId="176" fontId="24" fillId="0" borderId="15" xfId="60" applyNumberFormat="1" applyFont="1" applyFill="1" applyBorder="1" applyAlignment="1" applyProtection="1">
      <alignment horizontal="center" vertical="center"/>
      <protection/>
    </xf>
    <xf numFmtId="176" fontId="24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19" fillId="0" borderId="0" xfId="60" applyNumberFormat="1" applyFont="1" applyFill="1" applyBorder="1" applyAlignment="1" applyProtection="1" quotePrefix="1">
      <alignment horizontal="right" vertical="center"/>
      <protection locked="0"/>
    </xf>
    <xf numFmtId="176" fontId="19" fillId="0" borderId="13" xfId="60" applyNumberFormat="1" applyFont="1" applyFill="1" applyBorder="1" applyAlignment="1" applyProtection="1">
      <alignment horizontal="center" vertical="center"/>
      <protection locked="0"/>
    </xf>
    <xf numFmtId="176" fontId="19" fillId="0" borderId="14" xfId="60" applyNumberFormat="1" applyFont="1" applyFill="1" applyBorder="1" applyAlignment="1" applyProtection="1">
      <alignment vertical="center"/>
      <protection/>
    </xf>
    <xf numFmtId="176" fontId="19" fillId="0" borderId="13" xfId="60" applyNumberFormat="1" applyFont="1" applyFill="1" applyBorder="1" applyAlignment="1" applyProtection="1">
      <alignment vertical="center"/>
      <protection locked="0"/>
    </xf>
    <xf numFmtId="176" fontId="19" fillId="0" borderId="14" xfId="60" applyNumberFormat="1" applyFont="1" applyFill="1" applyBorder="1" applyAlignment="1" applyProtection="1" quotePrefix="1">
      <alignment horizontal="center" vertical="center"/>
      <protection locked="0"/>
    </xf>
    <xf numFmtId="176" fontId="19" fillId="0" borderId="0" xfId="60" applyNumberFormat="1" applyFont="1" applyFill="1" applyAlignment="1" applyProtection="1">
      <alignment horizontal="center" vertical="center"/>
      <protection locked="0"/>
    </xf>
    <xf numFmtId="176" fontId="19" fillId="0" borderId="0" xfId="60" applyNumberFormat="1" applyFont="1" applyFill="1" applyBorder="1" applyAlignment="1" applyProtection="1">
      <alignment vertical="center"/>
      <protection/>
    </xf>
    <xf numFmtId="176" fontId="19" fillId="0" borderId="0" xfId="6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60"/>
  <sheetViews>
    <sheetView tabSelected="1" zoomScalePageLayoutView="0" workbookViewId="0" topLeftCell="A1">
      <selection activeCell="E16" sqref="E16"/>
    </sheetView>
  </sheetViews>
  <sheetFormatPr defaultColWidth="15.25390625" defaultRowHeight="12" customHeight="1"/>
  <cols>
    <col min="1" max="1" width="19.25390625" style="1" customWidth="1"/>
    <col min="2" max="19" width="12.75390625" style="1" customWidth="1"/>
    <col min="20" max="20" width="6.625" style="45" customWidth="1"/>
    <col min="21" max="16384" width="15.25390625" style="1" customWidth="1"/>
  </cols>
  <sheetData>
    <row r="1" spans="2:20" ht="15.75" customHeight="1">
      <c r="B1" s="2"/>
      <c r="C1" s="2"/>
      <c r="D1" s="3" t="s">
        <v>0</v>
      </c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</row>
    <row r="2" spans="1:20" ht="15" customHeight="1" thickBot="1">
      <c r="A2" s="5" t="s">
        <v>1</v>
      </c>
      <c r="B2" s="5"/>
      <c r="C2" s="6"/>
      <c r="D2" s="6"/>
      <c r="E2" s="6"/>
      <c r="F2" s="6"/>
      <c r="G2" s="6"/>
      <c r="H2" s="6"/>
      <c r="I2" s="7"/>
      <c r="J2" s="6"/>
      <c r="K2" s="6"/>
      <c r="L2" s="6"/>
      <c r="M2" s="6"/>
      <c r="N2" s="6"/>
      <c r="O2" s="6"/>
      <c r="P2" s="6"/>
      <c r="Q2" s="6"/>
      <c r="R2" s="6"/>
      <c r="S2" s="6"/>
      <c r="T2" s="8" t="s">
        <v>2</v>
      </c>
    </row>
    <row r="3" spans="1:20" s="12" customFormat="1" ht="20.25" customHeight="1" thickTop="1">
      <c r="A3" s="9"/>
      <c r="B3" s="10"/>
      <c r="C3" s="10"/>
      <c r="D3" s="10" t="s">
        <v>3</v>
      </c>
      <c r="E3" s="10"/>
      <c r="F3" s="10"/>
      <c r="G3" s="10"/>
      <c r="H3" s="10" t="s">
        <v>4</v>
      </c>
      <c r="I3" s="10" t="s">
        <v>5</v>
      </c>
      <c r="J3" s="10" t="s">
        <v>6</v>
      </c>
      <c r="K3" s="10" t="s">
        <v>7</v>
      </c>
      <c r="L3" s="10"/>
      <c r="M3" s="10" t="s">
        <v>8</v>
      </c>
      <c r="N3" s="10" t="s">
        <v>9</v>
      </c>
      <c r="O3" s="10"/>
      <c r="P3" s="10"/>
      <c r="Q3" s="10"/>
      <c r="R3" s="10"/>
      <c r="S3" s="10"/>
      <c r="T3" s="11" t="s">
        <v>10</v>
      </c>
    </row>
    <row r="4" spans="1:20" s="12" customFormat="1" ht="20.25" customHeight="1">
      <c r="A4" s="9" t="s">
        <v>11</v>
      </c>
      <c r="B4" s="10" t="s">
        <v>12</v>
      </c>
      <c r="C4" s="10" t="s">
        <v>13</v>
      </c>
      <c r="D4" s="10"/>
      <c r="E4" s="10" t="s">
        <v>14</v>
      </c>
      <c r="F4" s="10" t="s">
        <v>15</v>
      </c>
      <c r="G4" s="10" t="s">
        <v>16</v>
      </c>
      <c r="H4" s="10"/>
      <c r="I4" s="10" t="s">
        <v>17</v>
      </c>
      <c r="J4" s="10" t="s">
        <v>18</v>
      </c>
      <c r="K4" s="10"/>
      <c r="L4" s="10" t="s">
        <v>19</v>
      </c>
      <c r="M4" s="10"/>
      <c r="N4" s="10"/>
      <c r="O4" s="10" t="s">
        <v>20</v>
      </c>
      <c r="P4" s="10" t="s">
        <v>21</v>
      </c>
      <c r="Q4" s="10" t="s">
        <v>22</v>
      </c>
      <c r="R4" s="10" t="s">
        <v>23</v>
      </c>
      <c r="S4" s="10" t="s">
        <v>24</v>
      </c>
      <c r="T4" s="13"/>
    </row>
    <row r="5" spans="1:20" s="12" customFormat="1" ht="22.5" customHeight="1">
      <c r="A5" s="14"/>
      <c r="B5" s="15"/>
      <c r="C5" s="15"/>
      <c r="D5" s="15" t="s">
        <v>25</v>
      </c>
      <c r="E5" s="15"/>
      <c r="F5" s="15"/>
      <c r="G5" s="15"/>
      <c r="H5" s="15" t="s">
        <v>26</v>
      </c>
      <c r="I5" s="15" t="s">
        <v>27</v>
      </c>
      <c r="J5" s="15" t="s">
        <v>28</v>
      </c>
      <c r="K5" s="15" t="s">
        <v>29</v>
      </c>
      <c r="L5" s="15"/>
      <c r="M5" s="15" t="s">
        <v>30</v>
      </c>
      <c r="N5" s="15" t="s">
        <v>31</v>
      </c>
      <c r="O5" s="15"/>
      <c r="P5" s="15"/>
      <c r="Q5" s="15"/>
      <c r="R5" s="15"/>
      <c r="S5" s="15"/>
      <c r="T5" s="16"/>
    </row>
    <row r="6" spans="1:20" s="20" customFormat="1" ht="16.5" customHeight="1">
      <c r="A6" s="17" t="s">
        <v>32</v>
      </c>
      <c r="B6" s="18">
        <f>SUM(B12:B93)</f>
        <v>45220285</v>
      </c>
      <c r="C6" s="19">
        <f>SUM(C12:C93)</f>
        <v>26196651</v>
      </c>
      <c r="D6" s="19">
        <v>0</v>
      </c>
      <c r="E6" s="19">
        <f aca="true" t="shared" si="0" ref="E6:K6">SUM(E12:E93)</f>
        <v>2660820</v>
      </c>
      <c r="F6" s="19">
        <f t="shared" si="0"/>
        <v>5311646</v>
      </c>
      <c r="G6" s="20">
        <f t="shared" si="0"/>
        <v>7518</v>
      </c>
      <c r="H6" s="20">
        <f t="shared" si="0"/>
        <v>136531</v>
      </c>
      <c r="I6" s="20">
        <f t="shared" si="0"/>
        <v>247259</v>
      </c>
      <c r="J6" s="20">
        <f t="shared" si="0"/>
        <v>90490</v>
      </c>
      <c r="K6" s="20">
        <f t="shared" si="0"/>
        <v>261956</v>
      </c>
      <c r="L6" s="20">
        <v>393990</v>
      </c>
      <c r="M6" s="20">
        <f aca="true" t="shared" si="1" ref="M6:S6">SUM(M12:M93)</f>
        <v>3417</v>
      </c>
      <c r="N6" s="20">
        <f t="shared" si="1"/>
        <v>13558</v>
      </c>
      <c r="O6" s="20">
        <f t="shared" si="1"/>
        <v>53637</v>
      </c>
      <c r="P6" s="20">
        <f t="shared" si="1"/>
        <v>380854</v>
      </c>
      <c r="Q6" s="20">
        <f t="shared" si="1"/>
        <v>1244865</v>
      </c>
      <c r="R6" s="20">
        <f t="shared" si="1"/>
        <v>300973</v>
      </c>
      <c r="S6" s="20">
        <f t="shared" si="1"/>
        <v>7062104</v>
      </c>
      <c r="T6" s="21" t="s">
        <v>33</v>
      </c>
    </row>
    <row r="7" spans="1:20" s="20" customFormat="1" ht="12.75" customHeight="1">
      <c r="A7" s="22"/>
      <c r="B7" s="23"/>
      <c r="C7" s="24"/>
      <c r="D7" s="24"/>
      <c r="E7" s="24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1"/>
    </row>
    <row r="8" spans="1:20" s="20" customFormat="1" ht="12" customHeight="1">
      <c r="A8" s="17" t="s">
        <v>34</v>
      </c>
      <c r="B8" s="18">
        <f>SUM(B12:B22)</f>
        <v>27931692</v>
      </c>
      <c r="C8" s="19">
        <f>SUM(C12:C22)</f>
        <v>18802578</v>
      </c>
      <c r="D8" s="19">
        <f aca="true" t="shared" si="2" ref="D8:S8">SUM(D12:D22)</f>
        <v>802125</v>
      </c>
      <c r="E8" s="19">
        <f t="shared" si="2"/>
        <v>1619768</v>
      </c>
      <c r="F8" s="19">
        <f t="shared" si="2"/>
        <v>1941938</v>
      </c>
      <c r="G8" s="20">
        <f t="shared" si="2"/>
        <v>5877</v>
      </c>
      <c r="H8" s="20">
        <f t="shared" si="2"/>
        <v>87286</v>
      </c>
      <c r="I8" s="20">
        <f t="shared" si="2"/>
        <v>145810</v>
      </c>
      <c r="J8" s="20">
        <f t="shared" si="2"/>
        <v>33086</v>
      </c>
      <c r="K8" s="20">
        <f t="shared" si="2"/>
        <v>193062</v>
      </c>
      <c r="L8" s="20">
        <f t="shared" si="2"/>
        <v>280945</v>
      </c>
      <c r="M8" s="20">
        <f t="shared" si="2"/>
        <v>2224</v>
      </c>
      <c r="N8" s="20">
        <f t="shared" si="2"/>
        <v>9708</v>
      </c>
      <c r="O8" s="20">
        <f t="shared" si="2"/>
        <v>42085</v>
      </c>
      <c r="P8" s="20">
        <f t="shared" si="2"/>
        <v>237913</v>
      </c>
      <c r="Q8" s="20">
        <f t="shared" si="2"/>
        <v>651550</v>
      </c>
      <c r="R8" s="20">
        <f t="shared" si="2"/>
        <v>142222</v>
      </c>
      <c r="S8" s="20">
        <f t="shared" si="2"/>
        <v>2933515</v>
      </c>
      <c r="T8" s="21" t="s">
        <v>35</v>
      </c>
    </row>
    <row r="9" spans="1:20" s="20" customFormat="1" ht="12" customHeight="1">
      <c r="A9" s="17"/>
      <c r="B9" s="18"/>
      <c r="C9" s="19"/>
      <c r="D9" s="19"/>
      <c r="E9" s="19"/>
      <c r="F9" s="19"/>
      <c r="T9" s="21"/>
    </row>
    <row r="10" spans="1:20" s="20" customFormat="1" ht="12" customHeight="1">
      <c r="A10" s="17" t="s">
        <v>36</v>
      </c>
      <c r="B10" s="18">
        <f>B6-B8</f>
        <v>17288593</v>
      </c>
      <c r="C10" s="19">
        <f>C6-C8</f>
        <v>7394073</v>
      </c>
      <c r="D10" s="19">
        <v>0</v>
      </c>
      <c r="E10" s="19">
        <f aca="true" t="shared" si="3" ref="E10:N10">E6-E8</f>
        <v>1041052</v>
      </c>
      <c r="F10" s="19">
        <f t="shared" si="3"/>
        <v>3369708</v>
      </c>
      <c r="G10" s="20">
        <f t="shared" si="3"/>
        <v>1641</v>
      </c>
      <c r="H10" s="20">
        <f t="shared" si="3"/>
        <v>49245</v>
      </c>
      <c r="I10" s="20">
        <f t="shared" si="3"/>
        <v>101449</v>
      </c>
      <c r="J10" s="20">
        <f t="shared" si="3"/>
        <v>57404</v>
      </c>
      <c r="K10" s="20">
        <f t="shared" si="3"/>
        <v>68894</v>
      </c>
      <c r="L10" s="20">
        <v>113045</v>
      </c>
      <c r="M10" s="20">
        <f t="shared" si="3"/>
        <v>1193</v>
      </c>
      <c r="N10" s="20">
        <f t="shared" si="3"/>
        <v>3850</v>
      </c>
      <c r="O10" s="20">
        <f>O6-O8</f>
        <v>11552</v>
      </c>
      <c r="P10" s="20">
        <f>P6-P8</f>
        <v>142941</v>
      </c>
      <c r="Q10" s="20">
        <f>Q6-Q8</f>
        <v>593315</v>
      </c>
      <c r="R10" s="20">
        <f>R6-R8</f>
        <v>158751</v>
      </c>
      <c r="S10" s="20">
        <f>S6-S8</f>
        <v>4128589</v>
      </c>
      <c r="T10" s="21" t="s">
        <v>37</v>
      </c>
    </row>
    <row r="11" spans="1:20" ht="12" customHeight="1">
      <c r="A11" s="26"/>
      <c r="B11" s="27"/>
      <c r="C11" s="26"/>
      <c r="D11" s="26"/>
      <c r="E11" s="26"/>
      <c r="F11" s="26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</row>
    <row r="12" spans="1:20" ht="12" customHeight="1">
      <c r="A12" s="30" t="s">
        <v>38</v>
      </c>
      <c r="B12" s="31">
        <f>SUM(C12:S12)</f>
        <v>9602756</v>
      </c>
      <c r="C12" s="26">
        <v>7441461</v>
      </c>
      <c r="D12" s="26">
        <v>284274</v>
      </c>
      <c r="E12" s="26">
        <v>434437</v>
      </c>
      <c r="F12" s="26">
        <v>438303</v>
      </c>
      <c r="G12" s="28">
        <v>900</v>
      </c>
      <c r="H12" s="28">
        <v>668</v>
      </c>
      <c r="I12" s="28">
        <v>10117</v>
      </c>
      <c r="J12" s="28">
        <v>9161</v>
      </c>
      <c r="K12" s="28">
        <v>93279</v>
      </c>
      <c r="L12" s="28">
        <v>49302</v>
      </c>
      <c r="M12" s="28">
        <v>363</v>
      </c>
      <c r="N12" s="28">
        <v>1811</v>
      </c>
      <c r="O12" s="28">
        <v>6654</v>
      </c>
      <c r="P12" s="28">
        <v>50701</v>
      </c>
      <c r="Q12" s="28">
        <v>121014</v>
      </c>
      <c r="R12" s="28">
        <v>19056</v>
      </c>
      <c r="S12" s="28">
        <v>641255</v>
      </c>
      <c r="T12" s="32" t="s">
        <v>39</v>
      </c>
    </row>
    <row r="13" spans="1:20" ht="12" customHeight="1">
      <c r="A13" s="30" t="s">
        <v>40</v>
      </c>
      <c r="B13" s="31">
        <f aca="true" t="shared" si="4" ref="B13:B87">SUM(C13:S13)</f>
        <v>3177618</v>
      </c>
      <c r="C13" s="26">
        <v>2271520</v>
      </c>
      <c r="D13" s="26">
        <v>243471</v>
      </c>
      <c r="E13" s="26">
        <v>319462</v>
      </c>
      <c r="F13" s="26">
        <v>20881</v>
      </c>
      <c r="G13" s="28">
        <v>345</v>
      </c>
      <c r="H13" s="26">
        <v>0</v>
      </c>
      <c r="I13" s="28">
        <v>86401</v>
      </c>
      <c r="J13" s="28">
        <v>5464</v>
      </c>
      <c r="K13" s="28">
        <v>14717</v>
      </c>
      <c r="L13" s="28">
        <v>89752</v>
      </c>
      <c r="M13" s="28">
        <v>287</v>
      </c>
      <c r="N13" s="28">
        <v>4145</v>
      </c>
      <c r="O13" s="28">
        <v>9560</v>
      </c>
      <c r="P13" s="28">
        <v>16252</v>
      </c>
      <c r="Q13" s="28">
        <v>27123</v>
      </c>
      <c r="R13" s="28">
        <v>1029</v>
      </c>
      <c r="S13" s="28">
        <v>67209</v>
      </c>
      <c r="T13" s="32" t="s">
        <v>41</v>
      </c>
    </row>
    <row r="14" spans="1:20" ht="12" customHeight="1">
      <c r="A14" s="30" t="s">
        <v>42</v>
      </c>
      <c r="B14" s="31">
        <f t="shared" si="4"/>
        <v>2615515</v>
      </c>
      <c r="C14" s="26">
        <v>1673574</v>
      </c>
      <c r="D14" s="26">
        <v>78644</v>
      </c>
      <c r="E14" s="26">
        <v>172707</v>
      </c>
      <c r="F14" s="33">
        <v>266682</v>
      </c>
      <c r="G14" s="28">
        <v>0</v>
      </c>
      <c r="H14" s="28">
        <v>14613</v>
      </c>
      <c r="I14" s="28">
        <v>10434</v>
      </c>
      <c r="J14" s="28">
        <v>1373</v>
      </c>
      <c r="K14" s="28">
        <v>14685</v>
      </c>
      <c r="L14" s="28">
        <v>33027</v>
      </c>
      <c r="M14" s="28">
        <v>1224</v>
      </c>
      <c r="N14" s="28">
        <v>1042</v>
      </c>
      <c r="O14" s="28">
        <v>5630</v>
      </c>
      <c r="P14" s="28">
        <v>25850</v>
      </c>
      <c r="Q14" s="28">
        <v>59990</v>
      </c>
      <c r="R14" s="28">
        <v>4091</v>
      </c>
      <c r="S14" s="28">
        <v>251949</v>
      </c>
      <c r="T14" s="32" t="s">
        <v>43</v>
      </c>
    </row>
    <row r="15" spans="1:20" ht="12" customHeight="1">
      <c r="A15" s="30" t="s">
        <v>44</v>
      </c>
      <c r="B15" s="31">
        <f t="shared" si="4"/>
        <v>2659217</v>
      </c>
      <c r="C15" s="26">
        <v>1393056</v>
      </c>
      <c r="D15" s="26">
        <v>97920</v>
      </c>
      <c r="E15" s="26">
        <v>149919</v>
      </c>
      <c r="F15" s="26">
        <v>349074</v>
      </c>
      <c r="G15" s="28">
        <v>1211</v>
      </c>
      <c r="H15" s="26">
        <v>0</v>
      </c>
      <c r="I15" s="28">
        <v>9678</v>
      </c>
      <c r="J15" s="34">
        <v>6467</v>
      </c>
      <c r="K15" s="34">
        <v>19846</v>
      </c>
      <c r="L15" s="28">
        <v>18638</v>
      </c>
      <c r="M15" s="28">
        <v>291</v>
      </c>
      <c r="N15" s="28">
        <v>1353</v>
      </c>
      <c r="O15" s="28">
        <v>5444</v>
      </c>
      <c r="P15" s="28">
        <v>54159</v>
      </c>
      <c r="Q15" s="28">
        <v>43505</v>
      </c>
      <c r="R15" s="28">
        <v>46993</v>
      </c>
      <c r="S15" s="28">
        <v>461663</v>
      </c>
      <c r="T15" s="32" t="s">
        <v>45</v>
      </c>
    </row>
    <row r="16" spans="1:20" ht="12" customHeight="1">
      <c r="A16" s="30" t="s">
        <v>46</v>
      </c>
      <c r="B16" s="31">
        <f t="shared" si="4"/>
        <v>2054640</v>
      </c>
      <c r="C16" s="26">
        <v>1286633</v>
      </c>
      <c r="D16" s="26">
        <v>24069</v>
      </c>
      <c r="E16" s="26">
        <v>147511</v>
      </c>
      <c r="F16" s="33">
        <v>212051</v>
      </c>
      <c r="G16" s="28">
        <v>66</v>
      </c>
      <c r="H16" s="28">
        <v>21876</v>
      </c>
      <c r="I16" s="28">
        <v>10249</v>
      </c>
      <c r="J16" s="28">
        <v>2733</v>
      </c>
      <c r="K16" s="28">
        <v>12640</v>
      </c>
      <c r="L16" s="28">
        <v>14944</v>
      </c>
      <c r="M16" s="26">
        <v>0</v>
      </c>
      <c r="N16" s="28">
        <v>111</v>
      </c>
      <c r="O16" s="26">
        <v>4651</v>
      </c>
      <c r="P16" s="28">
        <v>20148</v>
      </c>
      <c r="Q16" s="28">
        <v>30388</v>
      </c>
      <c r="R16" s="26">
        <v>18866</v>
      </c>
      <c r="S16" s="28">
        <v>247704</v>
      </c>
      <c r="T16" s="32" t="s">
        <v>47</v>
      </c>
    </row>
    <row r="17" spans="1:20" ht="12" customHeight="1">
      <c r="A17" s="30" t="s">
        <v>48</v>
      </c>
      <c r="B17" s="31">
        <f t="shared" si="4"/>
        <v>1409279</v>
      </c>
      <c r="C17" s="26">
        <v>792210</v>
      </c>
      <c r="D17" s="26">
        <v>9493</v>
      </c>
      <c r="E17" s="26">
        <v>93859</v>
      </c>
      <c r="F17" s="26">
        <v>192983</v>
      </c>
      <c r="G17" s="26">
        <v>0</v>
      </c>
      <c r="H17" s="26">
        <v>36160</v>
      </c>
      <c r="I17" s="28">
        <v>7016</v>
      </c>
      <c r="J17" s="28">
        <v>722</v>
      </c>
      <c r="K17" s="28">
        <v>8125</v>
      </c>
      <c r="L17" s="28">
        <v>4817</v>
      </c>
      <c r="M17" s="26">
        <v>0</v>
      </c>
      <c r="N17" s="28">
        <v>291</v>
      </c>
      <c r="O17" s="26">
        <v>1504</v>
      </c>
      <c r="P17" s="28">
        <v>12185</v>
      </c>
      <c r="Q17" s="28">
        <v>22859</v>
      </c>
      <c r="R17" s="26">
        <v>18797</v>
      </c>
      <c r="S17" s="28">
        <v>208258</v>
      </c>
      <c r="T17" s="32" t="s">
        <v>49</v>
      </c>
    </row>
    <row r="18" spans="1:20" ht="12" customHeight="1">
      <c r="A18" s="35" t="s">
        <v>50</v>
      </c>
      <c r="B18" s="31">
        <f t="shared" si="4"/>
        <v>783217</v>
      </c>
      <c r="C18" s="26">
        <v>468414</v>
      </c>
      <c r="D18" s="26">
        <v>7377</v>
      </c>
      <c r="E18" s="26">
        <v>34341</v>
      </c>
      <c r="F18" s="26">
        <v>102953</v>
      </c>
      <c r="G18" s="26">
        <v>0</v>
      </c>
      <c r="H18" s="28">
        <v>9792</v>
      </c>
      <c r="I18" s="28">
        <v>1860</v>
      </c>
      <c r="J18" s="28">
        <v>124</v>
      </c>
      <c r="K18" s="28">
        <v>7731</v>
      </c>
      <c r="L18" s="28">
        <v>3172</v>
      </c>
      <c r="M18" s="26">
        <v>0</v>
      </c>
      <c r="N18" s="28">
        <v>165</v>
      </c>
      <c r="O18" s="26">
        <v>1314</v>
      </c>
      <c r="P18" s="28">
        <v>13716</v>
      </c>
      <c r="Q18" s="28">
        <v>34824</v>
      </c>
      <c r="R18" s="26">
        <v>4587</v>
      </c>
      <c r="S18" s="28">
        <v>92847</v>
      </c>
      <c r="T18" s="32" t="s">
        <v>51</v>
      </c>
    </row>
    <row r="19" spans="1:20" ht="12" customHeight="1">
      <c r="A19" s="35" t="s">
        <v>52</v>
      </c>
      <c r="B19" s="31">
        <f t="shared" si="4"/>
        <v>1009476</v>
      </c>
      <c r="C19" s="26">
        <v>406509</v>
      </c>
      <c r="D19" s="26">
        <v>6156</v>
      </c>
      <c r="E19" s="26">
        <v>71673</v>
      </c>
      <c r="F19" s="26">
        <v>224879</v>
      </c>
      <c r="G19" s="26">
        <v>1816</v>
      </c>
      <c r="H19" s="26">
        <v>0</v>
      </c>
      <c r="I19" s="28">
        <v>3128</v>
      </c>
      <c r="J19" s="28">
        <v>707</v>
      </c>
      <c r="K19" s="28">
        <v>5589</v>
      </c>
      <c r="L19" s="28">
        <v>8592</v>
      </c>
      <c r="M19" s="28">
        <v>59</v>
      </c>
      <c r="N19" s="28">
        <v>96</v>
      </c>
      <c r="O19" s="28">
        <v>2673</v>
      </c>
      <c r="P19" s="28">
        <v>10047</v>
      </c>
      <c r="Q19" s="28">
        <v>27381</v>
      </c>
      <c r="R19" s="28">
        <v>28477</v>
      </c>
      <c r="S19" s="28">
        <v>211694</v>
      </c>
      <c r="T19" s="32" t="s">
        <v>53</v>
      </c>
    </row>
    <row r="20" spans="1:20" ht="12" customHeight="1">
      <c r="A20" s="35" t="s">
        <v>54</v>
      </c>
      <c r="B20" s="31">
        <f t="shared" si="4"/>
        <v>1028010</v>
      </c>
      <c r="C20" s="26">
        <v>721256</v>
      </c>
      <c r="D20" s="26">
        <v>12736</v>
      </c>
      <c r="E20" s="26">
        <v>35836</v>
      </c>
      <c r="F20" s="26">
        <v>0</v>
      </c>
      <c r="G20" s="26">
        <v>0</v>
      </c>
      <c r="H20" s="26">
        <v>0</v>
      </c>
      <c r="I20" s="28">
        <v>2522</v>
      </c>
      <c r="J20" s="26">
        <v>0</v>
      </c>
      <c r="K20" s="28">
        <v>4621</v>
      </c>
      <c r="L20" s="28">
        <v>11374</v>
      </c>
      <c r="M20" s="26">
        <v>0</v>
      </c>
      <c r="N20" s="28">
        <v>92</v>
      </c>
      <c r="O20" s="26">
        <v>1056</v>
      </c>
      <c r="P20" s="28">
        <v>7288</v>
      </c>
      <c r="Q20" s="28">
        <v>54824</v>
      </c>
      <c r="R20" s="26">
        <v>0</v>
      </c>
      <c r="S20" s="28">
        <v>176405</v>
      </c>
      <c r="T20" s="32" t="s">
        <v>55</v>
      </c>
    </row>
    <row r="21" spans="1:20" ht="12" customHeight="1">
      <c r="A21" s="35" t="s">
        <v>56</v>
      </c>
      <c r="B21" s="31">
        <f t="shared" si="4"/>
        <v>1068121</v>
      </c>
      <c r="C21" s="26">
        <v>654056</v>
      </c>
      <c r="D21" s="26">
        <v>25844</v>
      </c>
      <c r="E21" s="26">
        <v>70384</v>
      </c>
      <c r="F21" s="26">
        <v>21409</v>
      </c>
      <c r="G21" s="26">
        <v>0</v>
      </c>
      <c r="H21" s="28">
        <v>3463</v>
      </c>
      <c r="I21" s="28">
        <v>691</v>
      </c>
      <c r="J21" s="28">
        <v>4942</v>
      </c>
      <c r="K21" s="28">
        <v>4151</v>
      </c>
      <c r="L21" s="28">
        <v>9467</v>
      </c>
      <c r="M21" s="26">
        <v>0</v>
      </c>
      <c r="N21" s="28">
        <v>127</v>
      </c>
      <c r="O21" s="26">
        <v>410</v>
      </c>
      <c r="P21" s="28">
        <v>5665</v>
      </c>
      <c r="Q21" s="28">
        <v>77947</v>
      </c>
      <c r="R21" s="26">
        <v>326</v>
      </c>
      <c r="S21" s="28">
        <v>189239</v>
      </c>
      <c r="T21" s="32" t="s">
        <v>57</v>
      </c>
    </row>
    <row r="22" spans="1:20" ht="12" customHeight="1">
      <c r="A22" s="35" t="s">
        <v>58</v>
      </c>
      <c r="B22" s="31">
        <f t="shared" si="4"/>
        <v>2523843</v>
      </c>
      <c r="C22" s="26">
        <v>1693889</v>
      </c>
      <c r="D22" s="26">
        <v>12141</v>
      </c>
      <c r="E22" s="26">
        <v>89639</v>
      </c>
      <c r="F22" s="26">
        <v>112723</v>
      </c>
      <c r="G22" s="26">
        <v>1539</v>
      </c>
      <c r="H22" s="26">
        <v>714</v>
      </c>
      <c r="I22" s="26">
        <v>3714</v>
      </c>
      <c r="J22" s="26">
        <v>1393</v>
      </c>
      <c r="K22" s="26">
        <v>7678</v>
      </c>
      <c r="L22" s="26">
        <v>37860</v>
      </c>
      <c r="M22" s="26">
        <v>0</v>
      </c>
      <c r="N22" s="26">
        <v>475</v>
      </c>
      <c r="O22" s="26">
        <v>3189</v>
      </c>
      <c r="P22" s="26">
        <v>21902</v>
      </c>
      <c r="Q22" s="26">
        <v>151695</v>
      </c>
      <c r="R22" s="26">
        <v>0</v>
      </c>
      <c r="S22" s="26">
        <v>385292</v>
      </c>
      <c r="T22" s="32" t="s">
        <v>59</v>
      </c>
    </row>
    <row r="23" spans="1:20" ht="12" customHeight="1">
      <c r="A23" s="35"/>
      <c r="B23" s="31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32"/>
    </row>
    <row r="24" spans="1:20" s="20" customFormat="1" ht="12" customHeight="1">
      <c r="A24" s="36" t="s">
        <v>60</v>
      </c>
      <c r="B24" s="18"/>
      <c r="C24" s="24"/>
      <c r="D24" s="24"/>
      <c r="E24" s="24"/>
      <c r="F24" s="24"/>
      <c r="G24" s="24"/>
      <c r="H24" s="24"/>
      <c r="I24" s="24"/>
      <c r="J24" s="37"/>
      <c r="K24" s="37"/>
      <c r="L24" s="24"/>
      <c r="M24" s="24"/>
      <c r="N24" s="24"/>
      <c r="O24" s="24"/>
      <c r="P24" s="24"/>
      <c r="Q24" s="24"/>
      <c r="R24" s="24"/>
      <c r="S24" s="24"/>
      <c r="T24" s="21" t="s">
        <v>61</v>
      </c>
    </row>
    <row r="25" spans="1:20" ht="12" customHeight="1">
      <c r="A25" s="35" t="s">
        <v>62</v>
      </c>
      <c r="B25" s="31">
        <f t="shared" si="4"/>
        <v>158617</v>
      </c>
      <c r="C25" s="26">
        <v>22413</v>
      </c>
      <c r="D25" s="26">
        <v>0</v>
      </c>
      <c r="E25" s="26">
        <v>8765</v>
      </c>
      <c r="F25" s="26">
        <v>63285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33">
        <v>179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3416</v>
      </c>
      <c r="S25" s="26">
        <v>60559</v>
      </c>
      <c r="T25" s="32" t="s">
        <v>63</v>
      </c>
    </row>
    <row r="26" spans="1:20" ht="12" customHeight="1">
      <c r="A26" s="35" t="s">
        <v>64</v>
      </c>
      <c r="B26" s="31">
        <f t="shared" si="4"/>
        <v>267822</v>
      </c>
      <c r="C26" s="26">
        <v>95085</v>
      </c>
      <c r="D26" s="26">
        <v>0</v>
      </c>
      <c r="E26" s="26">
        <v>6109</v>
      </c>
      <c r="F26" s="26">
        <v>96153</v>
      </c>
      <c r="G26" s="26">
        <v>0</v>
      </c>
      <c r="H26" s="26">
        <v>0</v>
      </c>
      <c r="I26" s="26">
        <v>96</v>
      </c>
      <c r="J26" s="26">
        <v>0</v>
      </c>
      <c r="K26" s="26">
        <v>374</v>
      </c>
      <c r="L26" s="26">
        <v>1037</v>
      </c>
      <c r="M26" s="26">
        <v>0</v>
      </c>
      <c r="N26" s="26">
        <v>304</v>
      </c>
      <c r="O26" s="26">
        <v>26</v>
      </c>
      <c r="P26" s="26">
        <v>3954</v>
      </c>
      <c r="Q26" s="26">
        <v>15971</v>
      </c>
      <c r="R26" s="26">
        <v>0</v>
      </c>
      <c r="S26" s="26">
        <v>48713</v>
      </c>
      <c r="T26" s="32" t="s">
        <v>65</v>
      </c>
    </row>
    <row r="27" spans="1:20" ht="12" customHeight="1">
      <c r="A27" s="35" t="s">
        <v>66</v>
      </c>
      <c r="B27" s="31">
        <f t="shared" si="4"/>
        <v>295173</v>
      </c>
      <c r="C27" s="26">
        <v>90387</v>
      </c>
      <c r="D27" s="26">
        <v>0</v>
      </c>
      <c r="E27" s="26">
        <v>25605</v>
      </c>
      <c r="F27" s="33">
        <v>82450</v>
      </c>
      <c r="G27" s="26">
        <v>0</v>
      </c>
      <c r="H27" s="26">
        <v>8016</v>
      </c>
      <c r="I27" s="26">
        <v>2461</v>
      </c>
      <c r="J27" s="33">
        <v>0</v>
      </c>
      <c r="K27" s="33">
        <v>579</v>
      </c>
      <c r="L27" s="33">
        <v>845</v>
      </c>
      <c r="M27" s="26">
        <v>69</v>
      </c>
      <c r="N27" s="26">
        <v>0</v>
      </c>
      <c r="O27" s="26">
        <v>139</v>
      </c>
      <c r="P27" s="26">
        <v>1495</v>
      </c>
      <c r="Q27" s="26">
        <v>9846</v>
      </c>
      <c r="R27" s="26">
        <v>0</v>
      </c>
      <c r="S27" s="26">
        <v>73281</v>
      </c>
      <c r="T27" s="32" t="s">
        <v>67</v>
      </c>
    </row>
    <row r="28" spans="1:20" ht="12" customHeight="1">
      <c r="A28" s="35"/>
      <c r="B28" s="31"/>
      <c r="C28" s="26"/>
      <c r="D28" s="26"/>
      <c r="E28" s="26"/>
      <c r="F28" s="33"/>
      <c r="G28" s="26"/>
      <c r="H28" s="26"/>
      <c r="I28" s="26"/>
      <c r="J28" s="33"/>
      <c r="K28" s="33"/>
      <c r="L28" s="33"/>
      <c r="M28" s="26"/>
      <c r="N28" s="26"/>
      <c r="O28" s="26"/>
      <c r="P28" s="26"/>
      <c r="Q28" s="26"/>
      <c r="R28" s="26"/>
      <c r="S28" s="26"/>
      <c r="T28" s="32"/>
    </row>
    <row r="29" spans="1:20" s="20" customFormat="1" ht="12" customHeight="1">
      <c r="A29" s="36" t="s">
        <v>68</v>
      </c>
      <c r="B29" s="1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1" t="s">
        <v>69</v>
      </c>
    </row>
    <row r="30" spans="1:20" ht="12" customHeight="1">
      <c r="A30" s="30" t="s">
        <v>70</v>
      </c>
      <c r="B30" s="31">
        <f t="shared" si="4"/>
        <v>493509</v>
      </c>
      <c r="C30" s="26">
        <v>132474</v>
      </c>
      <c r="D30" s="26">
        <v>0</v>
      </c>
      <c r="E30" s="26">
        <v>24848</v>
      </c>
      <c r="F30" s="38">
        <v>144724</v>
      </c>
      <c r="G30" s="26">
        <v>0</v>
      </c>
      <c r="H30" s="26">
        <v>0</v>
      </c>
      <c r="I30" s="26">
        <v>712</v>
      </c>
      <c r="J30" s="26">
        <v>285</v>
      </c>
      <c r="K30" s="26">
        <v>1531</v>
      </c>
      <c r="L30" s="26">
        <v>2119</v>
      </c>
      <c r="M30" s="26">
        <v>0</v>
      </c>
      <c r="N30" s="26">
        <v>0</v>
      </c>
      <c r="O30" s="26">
        <v>69</v>
      </c>
      <c r="P30" s="26">
        <v>1139</v>
      </c>
      <c r="Q30" s="26">
        <v>3647</v>
      </c>
      <c r="R30" s="26">
        <v>0</v>
      </c>
      <c r="S30" s="26">
        <v>181961</v>
      </c>
      <c r="T30" s="32" t="s">
        <v>71</v>
      </c>
    </row>
    <row r="31" spans="1:20" ht="12" customHeight="1">
      <c r="A31" s="30" t="s">
        <v>72</v>
      </c>
      <c r="B31" s="31">
        <f t="shared" si="4"/>
        <v>132790</v>
      </c>
      <c r="C31" s="26">
        <v>62860</v>
      </c>
      <c r="D31" s="26">
        <v>0</v>
      </c>
      <c r="E31" s="26">
        <v>10388</v>
      </c>
      <c r="F31" s="26">
        <v>19537</v>
      </c>
      <c r="G31" s="26">
        <v>0</v>
      </c>
      <c r="H31" s="26">
        <v>1903</v>
      </c>
      <c r="I31" s="26">
        <v>2957</v>
      </c>
      <c r="J31" s="26">
        <v>0</v>
      </c>
      <c r="K31" s="26">
        <v>435</v>
      </c>
      <c r="L31" s="26">
        <v>725</v>
      </c>
      <c r="M31" s="26">
        <v>0</v>
      </c>
      <c r="N31" s="26">
        <v>0</v>
      </c>
      <c r="O31" s="26">
        <v>0</v>
      </c>
      <c r="P31" s="26">
        <v>3683</v>
      </c>
      <c r="Q31" s="26">
        <v>4985</v>
      </c>
      <c r="R31" s="26">
        <v>0</v>
      </c>
      <c r="S31" s="26">
        <v>25317</v>
      </c>
      <c r="T31" s="32" t="s">
        <v>73</v>
      </c>
    </row>
    <row r="32" spans="1:20" ht="12" customHeight="1">
      <c r="A32" s="30" t="s">
        <v>74</v>
      </c>
      <c r="B32" s="31">
        <f t="shared" si="4"/>
        <v>917650</v>
      </c>
      <c r="C32" s="26">
        <v>507277</v>
      </c>
      <c r="D32" s="26">
        <v>4288</v>
      </c>
      <c r="E32" s="26">
        <v>68477</v>
      </c>
      <c r="F32" s="26">
        <v>33909</v>
      </c>
      <c r="G32" s="26">
        <v>0</v>
      </c>
      <c r="H32" s="26">
        <v>0</v>
      </c>
      <c r="I32" s="26">
        <v>3652</v>
      </c>
      <c r="J32" s="26">
        <v>0</v>
      </c>
      <c r="K32" s="26">
        <v>3082</v>
      </c>
      <c r="L32" s="26">
        <v>3883</v>
      </c>
      <c r="M32" s="26">
        <v>573</v>
      </c>
      <c r="N32" s="26">
        <v>0</v>
      </c>
      <c r="O32" s="26">
        <v>572</v>
      </c>
      <c r="P32" s="26">
        <v>12207</v>
      </c>
      <c r="Q32" s="26">
        <v>97211</v>
      </c>
      <c r="R32" s="26">
        <v>567</v>
      </c>
      <c r="S32" s="26">
        <v>181952</v>
      </c>
      <c r="T32" s="32" t="s">
        <v>75</v>
      </c>
    </row>
    <row r="33" spans="1:20" ht="12" customHeight="1">
      <c r="A33" s="30" t="s">
        <v>76</v>
      </c>
      <c r="B33" s="31">
        <f t="shared" si="4"/>
        <v>325082</v>
      </c>
      <c r="C33" s="26">
        <v>89470</v>
      </c>
      <c r="D33" s="26">
        <v>4729</v>
      </c>
      <c r="E33" s="26">
        <v>24688</v>
      </c>
      <c r="F33" s="26">
        <v>79183</v>
      </c>
      <c r="G33" s="26">
        <v>36</v>
      </c>
      <c r="H33" s="26">
        <v>40</v>
      </c>
      <c r="I33" s="26">
        <v>367</v>
      </c>
      <c r="J33" s="26">
        <v>0</v>
      </c>
      <c r="K33" s="26">
        <v>429</v>
      </c>
      <c r="L33" s="26">
        <v>975</v>
      </c>
      <c r="M33" s="26">
        <v>0</v>
      </c>
      <c r="N33" s="26">
        <v>0</v>
      </c>
      <c r="O33" s="26">
        <v>0</v>
      </c>
      <c r="P33" s="26">
        <v>2265</v>
      </c>
      <c r="Q33" s="26">
        <v>42453</v>
      </c>
      <c r="R33" s="26">
        <v>20</v>
      </c>
      <c r="S33" s="26">
        <v>80427</v>
      </c>
      <c r="T33" s="32" t="s">
        <v>77</v>
      </c>
    </row>
    <row r="34" spans="1:20" ht="12" customHeight="1">
      <c r="A34" s="30" t="s">
        <v>78</v>
      </c>
      <c r="B34" s="31">
        <f t="shared" si="4"/>
        <v>597266</v>
      </c>
      <c r="C34" s="26">
        <v>153106</v>
      </c>
      <c r="D34" s="26">
        <v>2315</v>
      </c>
      <c r="E34" s="26">
        <v>46572</v>
      </c>
      <c r="F34" s="26">
        <v>152620</v>
      </c>
      <c r="G34" s="26">
        <v>0</v>
      </c>
      <c r="H34" s="26">
        <v>2029</v>
      </c>
      <c r="I34" s="26">
        <v>2468</v>
      </c>
      <c r="J34" s="33">
        <v>0</v>
      </c>
      <c r="K34" s="33">
        <v>1312</v>
      </c>
      <c r="L34" s="26">
        <v>1281</v>
      </c>
      <c r="M34" s="26">
        <v>0</v>
      </c>
      <c r="N34" s="26">
        <v>0</v>
      </c>
      <c r="O34" s="26">
        <v>500</v>
      </c>
      <c r="P34" s="26">
        <v>2225</v>
      </c>
      <c r="Q34" s="26">
        <v>45218</v>
      </c>
      <c r="R34" s="26">
        <v>3517</v>
      </c>
      <c r="S34" s="26">
        <v>184103</v>
      </c>
      <c r="T34" s="32" t="s">
        <v>79</v>
      </c>
    </row>
    <row r="35" spans="1:20" ht="12" customHeight="1">
      <c r="A35" s="30"/>
      <c r="B35" s="31"/>
      <c r="C35" s="26"/>
      <c r="D35" s="26"/>
      <c r="E35" s="26"/>
      <c r="F35" s="26"/>
      <c r="G35" s="26"/>
      <c r="H35" s="26"/>
      <c r="I35" s="26"/>
      <c r="J35" s="33"/>
      <c r="K35" s="33"/>
      <c r="L35" s="26"/>
      <c r="M35" s="26"/>
      <c r="N35" s="26"/>
      <c r="O35" s="26"/>
      <c r="P35" s="26"/>
      <c r="Q35" s="26"/>
      <c r="R35" s="26"/>
      <c r="S35" s="26"/>
      <c r="T35" s="32"/>
    </row>
    <row r="36" spans="1:20" s="20" customFormat="1" ht="12" customHeight="1">
      <c r="A36" s="36" t="s">
        <v>80</v>
      </c>
      <c r="B36" s="1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1" t="s">
        <v>81</v>
      </c>
    </row>
    <row r="37" spans="1:20" ht="12" customHeight="1">
      <c r="A37" s="30" t="s">
        <v>82</v>
      </c>
      <c r="B37" s="31">
        <f t="shared" si="4"/>
        <v>921386</v>
      </c>
      <c r="C37" s="26">
        <v>533217</v>
      </c>
      <c r="D37" s="26">
        <v>6097</v>
      </c>
      <c r="E37" s="26">
        <v>34989</v>
      </c>
      <c r="F37" s="26">
        <v>137760</v>
      </c>
      <c r="G37" s="26">
        <v>50</v>
      </c>
      <c r="H37" s="26">
        <v>8093</v>
      </c>
      <c r="I37" s="26">
        <v>2001</v>
      </c>
      <c r="J37" s="26">
        <v>845</v>
      </c>
      <c r="K37" s="26">
        <v>4089</v>
      </c>
      <c r="L37" s="26">
        <v>5661</v>
      </c>
      <c r="M37" s="26">
        <v>0</v>
      </c>
      <c r="N37" s="26">
        <v>134</v>
      </c>
      <c r="O37" s="26">
        <v>559</v>
      </c>
      <c r="P37" s="26">
        <v>4509</v>
      </c>
      <c r="Q37" s="26">
        <v>21984</v>
      </c>
      <c r="R37" s="26">
        <v>159</v>
      </c>
      <c r="S37" s="26">
        <v>161239</v>
      </c>
      <c r="T37" s="32" t="s">
        <v>83</v>
      </c>
    </row>
    <row r="38" spans="1:20" ht="12" customHeight="1">
      <c r="A38" s="30" t="s">
        <v>84</v>
      </c>
      <c r="B38" s="31">
        <f t="shared" si="4"/>
        <v>611778</v>
      </c>
      <c r="C38" s="26">
        <v>210037</v>
      </c>
      <c r="D38" s="26">
        <v>1235</v>
      </c>
      <c r="E38" s="26">
        <v>29332</v>
      </c>
      <c r="F38" s="26">
        <v>125984</v>
      </c>
      <c r="G38" s="26">
        <v>0</v>
      </c>
      <c r="H38" s="26">
        <v>0</v>
      </c>
      <c r="I38" s="26">
        <v>0</v>
      </c>
      <c r="J38" s="33">
        <v>856</v>
      </c>
      <c r="K38" s="33">
        <v>1570</v>
      </c>
      <c r="L38" s="26">
        <v>3226</v>
      </c>
      <c r="M38" s="26">
        <v>0</v>
      </c>
      <c r="N38" s="26">
        <v>54</v>
      </c>
      <c r="O38" s="26">
        <v>0</v>
      </c>
      <c r="P38" s="26">
        <v>3946</v>
      </c>
      <c r="Q38" s="26">
        <v>12837</v>
      </c>
      <c r="R38" s="26">
        <v>7481</v>
      </c>
      <c r="S38" s="26">
        <v>215220</v>
      </c>
      <c r="T38" s="32" t="s">
        <v>85</v>
      </c>
    </row>
    <row r="39" spans="1:20" ht="12" customHeight="1">
      <c r="A39" s="30"/>
      <c r="B39" s="31"/>
      <c r="C39" s="26"/>
      <c r="D39" s="26"/>
      <c r="E39" s="26"/>
      <c r="F39" s="26"/>
      <c r="G39" s="26"/>
      <c r="H39" s="26"/>
      <c r="I39" s="26"/>
      <c r="J39" s="33"/>
      <c r="K39" s="33"/>
      <c r="L39" s="26"/>
      <c r="M39" s="26"/>
      <c r="N39" s="26"/>
      <c r="O39" s="26"/>
      <c r="P39" s="26"/>
      <c r="Q39" s="26"/>
      <c r="R39" s="26"/>
      <c r="S39" s="26"/>
      <c r="T39" s="32"/>
    </row>
    <row r="40" spans="1:20" s="20" customFormat="1" ht="12" customHeight="1">
      <c r="A40" s="36" t="s">
        <v>86</v>
      </c>
      <c r="B40" s="18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1" t="s">
        <v>87</v>
      </c>
    </row>
    <row r="41" spans="1:20" ht="12" customHeight="1">
      <c r="A41" s="30" t="s">
        <v>88</v>
      </c>
      <c r="B41" s="31">
        <f t="shared" si="4"/>
        <v>275271</v>
      </c>
      <c r="C41" s="26">
        <v>103557</v>
      </c>
      <c r="D41" s="26">
        <v>0</v>
      </c>
      <c r="E41" s="26">
        <v>9972</v>
      </c>
      <c r="F41" s="26">
        <v>71070</v>
      </c>
      <c r="G41" s="26">
        <v>0</v>
      </c>
      <c r="H41" s="26">
        <v>0</v>
      </c>
      <c r="I41" s="26">
        <v>51</v>
      </c>
      <c r="J41" s="26">
        <v>0</v>
      </c>
      <c r="K41" s="26">
        <v>348</v>
      </c>
      <c r="L41" s="26">
        <v>1484</v>
      </c>
      <c r="M41" s="26">
        <v>0</v>
      </c>
      <c r="N41" s="26">
        <v>0</v>
      </c>
      <c r="O41" s="26">
        <v>0</v>
      </c>
      <c r="P41" s="26">
        <v>1124</v>
      </c>
      <c r="Q41" s="26">
        <v>4554</v>
      </c>
      <c r="R41" s="26">
        <v>2398</v>
      </c>
      <c r="S41" s="26">
        <v>80713</v>
      </c>
      <c r="T41" s="32" t="s">
        <v>89</v>
      </c>
    </row>
    <row r="42" spans="1:20" ht="12" customHeight="1">
      <c r="A42" s="30" t="s">
        <v>90</v>
      </c>
      <c r="B42" s="31">
        <f t="shared" si="4"/>
        <v>478124</v>
      </c>
      <c r="C42" s="26">
        <v>283672</v>
      </c>
      <c r="D42" s="26">
        <v>1956</v>
      </c>
      <c r="E42" s="26">
        <v>32356</v>
      </c>
      <c r="F42" s="26">
        <v>66440</v>
      </c>
      <c r="G42" s="26">
        <v>0</v>
      </c>
      <c r="H42" s="26">
        <v>0</v>
      </c>
      <c r="I42" s="26">
        <v>766</v>
      </c>
      <c r="J42" s="26">
        <v>0</v>
      </c>
      <c r="K42" s="26">
        <v>1383</v>
      </c>
      <c r="L42" s="26">
        <v>1805</v>
      </c>
      <c r="M42" s="26">
        <v>0</v>
      </c>
      <c r="N42" s="26">
        <v>17</v>
      </c>
      <c r="O42" s="26">
        <v>490</v>
      </c>
      <c r="P42" s="26">
        <v>3572</v>
      </c>
      <c r="Q42" s="26">
        <v>8416</v>
      </c>
      <c r="R42" s="26">
        <v>3130</v>
      </c>
      <c r="S42" s="26">
        <v>74121</v>
      </c>
      <c r="T42" s="32" t="s">
        <v>91</v>
      </c>
    </row>
    <row r="43" spans="1:20" ht="12" customHeight="1">
      <c r="A43" s="30" t="s">
        <v>92</v>
      </c>
      <c r="B43" s="31">
        <f t="shared" si="4"/>
        <v>536234</v>
      </c>
      <c r="C43" s="26">
        <v>300459</v>
      </c>
      <c r="D43" s="26">
        <v>782</v>
      </c>
      <c r="E43" s="26">
        <v>25296</v>
      </c>
      <c r="F43" s="26">
        <v>9529</v>
      </c>
      <c r="G43" s="26">
        <v>0</v>
      </c>
      <c r="H43" s="26">
        <v>0</v>
      </c>
      <c r="I43" s="26">
        <v>1333</v>
      </c>
      <c r="J43" s="26">
        <v>0</v>
      </c>
      <c r="K43" s="26">
        <v>1151</v>
      </c>
      <c r="L43" s="26">
        <v>2191</v>
      </c>
      <c r="M43" s="26">
        <v>0</v>
      </c>
      <c r="N43" s="26">
        <v>68</v>
      </c>
      <c r="O43" s="26">
        <v>368</v>
      </c>
      <c r="P43" s="26">
        <v>2790</v>
      </c>
      <c r="Q43" s="26">
        <v>9812</v>
      </c>
      <c r="R43" s="26">
        <v>8883</v>
      </c>
      <c r="S43" s="26">
        <v>173572</v>
      </c>
      <c r="T43" s="32" t="s">
        <v>93</v>
      </c>
    </row>
    <row r="44" spans="1:20" ht="12" customHeight="1">
      <c r="A44" s="30" t="s">
        <v>94</v>
      </c>
      <c r="B44" s="31">
        <f t="shared" si="4"/>
        <v>604299</v>
      </c>
      <c r="C44" s="26">
        <v>346800</v>
      </c>
      <c r="D44" s="26">
        <v>5044</v>
      </c>
      <c r="E44" s="26">
        <v>50963</v>
      </c>
      <c r="F44" s="26">
        <v>50790</v>
      </c>
      <c r="G44" s="26">
        <v>0</v>
      </c>
      <c r="H44" s="26">
        <v>0</v>
      </c>
      <c r="I44" s="26">
        <v>35013</v>
      </c>
      <c r="J44" s="26">
        <v>14236</v>
      </c>
      <c r="K44" s="26">
        <v>2016</v>
      </c>
      <c r="L44" s="26">
        <v>11859</v>
      </c>
      <c r="M44" s="26">
        <v>195</v>
      </c>
      <c r="N44" s="26">
        <v>504</v>
      </c>
      <c r="O44" s="26">
        <v>607</v>
      </c>
      <c r="P44" s="26">
        <v>2360</v>
      </c>
      <c r="Q44" s="26">
        <v>2241</v>
      </c>
      <c r="R44" s="26">
        <v>1209</v>
      </c>
      <c r="S44" s="26">
        <v>80462</v>
      </c>
      <c r="T44" s="32" t="s">
        <v>95</v>
      </c>
    </row>
    <row r="45" spans="1:20" ht="12" customHeight="1">
      <c r="A45" s="30"/>
      <c r="B45" s="3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32"/>
    </row>
    <row r="46" spans="1:20" s="20" customFormat="1" ht="12" customHeight="1">
      <c r="A46" s="36" t="s">
        <v>96</v>
      </c>
      <c r="B46" s="1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1" t="s">
        <v>97</v>
      </c>
    </row>
    <row r="47" spans="1:20" ht="12" customHeight="1">
      <c r="A47" s="30" t="s">
        <v>98</v>
      </c>
      <c r="B47" s="31">
        <f t="shared" si="4"/>
        <v>513984</v>
      </c>
      <c r="C47" s="26">
        <v>337455</v>
      </c>
      <c r="D47" s="26">
        <v>50</v>
      </c>
      <c r="E47" s="26">
        <v>2289</v>
      </c>
      <c r="F47" s="26">
        <v>66705</v>
      </c>
      <c r="G47" s="26">
        <v>0</v>
      </c>
      <c r="H47" s="26">
        <v>9069</v>
      </c>
      <c r="I47" s="26">
        <v>935</v>
      </c>
      <c r="J47" s="26">
        <v>0</v>
      </c>
      <c r="K47" s="26">
        <v>7478</v>
      </c>
      <c r="L47" s="26">
        <v>8608</v>
      </c>
      <c r="M47" s="26">
        <v>0</v>
      </c>
      <c r="N47" s="26">
        <v>191</v>
      </c>
      <c r="O47" s="26">
        <v>480</v>
      </c>
      <c r="P47" s="26">
        <v>7529</v>
      </c>
      <c r="Q47" s="26">
        <v>17217</v>
      </c>
      <c r="R47" s="26">
        <v>113</v>
      </c>
      <c r="S47" s="26">
        <v>55865</v>
      </c>
      <c r="T47" s="32" t="s">
        <v>99</v>
      </c>
    </row>
    <row r="48" spans="1:20" ht="12" customHeight="1">
      <c r="A48" s="30"/>
      <c r="B48" s="3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32"/>
    </row>
    <row r="49" spans="1:20" s="20" customFormat="1" ht="12" customHeight="1">
      <c r="A49" s="36" t="s">
        <v>100</v>
      </c>
      <c r="B49" s="18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1" t="s">
        <v>101</v>
      </c>
    </row>
    <row r="50" spans="1:20" ht="12" customHeight="1">
      <c r="A50" s="30" t="s">
        <v>102</v>
      </c>
      <c r="B50" s="31">
        <f t="shared" si="4"/>
        <v>101830</v>
      </c>
      <c r="C50" s="26">
        <v>66053</v>
      </c>
      <c r="D50" s="26">
        <v>0</v>
      </c>
      <c r="E50" s="26">
        <v>2084</v>
      </c>
      <c r="F50" s="26">
        <v>16818</v>
      </c>
      <c r="G50" s="26">
        <v>0</v>
      </c>
      <c r="H50" s="26">
        <v>80</v>
      </c>
      <c r="I50" s="26">
        <v>15</v>
      </c>
      <c r="J50" s="26">
        <v>0</v>
      </c>
      <c r="K50" s="26">
        <v>112</v>
      </c>
      <c r="L50" s="26">
        <v>1010</v>
      </c>
      <c r="M50" s="26">
        <v>0</v>
      </c>
      <c r="N50" s="26">
        <v>0</v>
      </c>
      <c r="O50" s="26">
        <v>0</v>
      </c>
      <c r="P50" s="26">
        <v>527</v>
      </c>
      <c r="Q50" s="26">
        <v>2394</v>
      </c>
      <c r="R50" s="26">
        <v>707</v>
      </c>
      <c r="S50" s="26">
        <v>12030</v>
      </c>
      <c r="T50" s="32" t="s">
        <v>103</v>
      </c>
    </row>
    <row r="51" spans="1:20" ht="12" customHeight="1">
      <c r="A51" s="30" t="s">
        <v>104</v>
      </c>
      <c r="B51" s="31">
        <f t="shared" si="4"/>
        <v>306422</v>
      </c>
      <c r="C51" s="26">
        <v>133548</v>
      </c>
      <c r="D51" s="26">
        <v>0</v>
      </c>
      <c r="E51" s="26">
        <v>22864</v>
      </c>
      <c r="F51" s="26">
        <v>79070</v>
      </c>
      <c r="G51" s="26">
        <v>0</v>
      </c>
      <c r="H51" s="26">
        <v>0</v>
      </c>
      <c r="I51" s="26">
        <v>0</v>
      </c>
      <c r="J51" s="26">
        <v>0</v>
      </c>
      <c r="K51" s="26">
        <v>1606</v>
      </c>
      <c r="L51" s="26">
        <v>1335</v>
      </c>
      <c r="M51" s="26">
        <v>0</v>
      </c>
      <c r="N51" s="26">
        <v>0</v>
      </c>
      <c r="O51" s="26">
        <v>200</v>
      </c>
      <c r="P51" s="26">
        <v>1030</v>
      </c>
      <c r="Q51" s="26">
        <v>4287</v>
      </c>
      <c r="R51" s="26">
        <v>6821</v>
      </c>
      <c r="S51" s="26">
        <v>55661</v>
      </c>
      <c r="T51" s="32" t="s">
        <v>105</v>
      </c>
    </row>
    <row r="52" spans="1:20" ht="12" customHeight="1">
      <c r="A52" s="30" t="s">
        <v>106</v>
      </c>
      <c r="B52" s="31">
        <f t="shared" si="4"/>
        <v>114185</v>
      </c>
      <c r="C52" s="26">
        <v>33026</v>
      </c>
      <c r="D52" s="26">
        <v>0</v>
      </c>
      <c r="E52" s="26">
        <v>7567</v>
      </c>
      <c r="F52" s="26">
        <v>43510</v>
      </c>
      <c r="G52" s="26">
        <v>0</v>
      </c>
      <c r="H52" s="26">
        <v>0</v>
      </c>
      <c r="I52" s="26">
        <v>143</v>
      </c>
      <c r="J52" s="26">
        <v>126</v>
      </c>
      <c r="K52" s="26">
        <v>778</v>
      </c>
      <c r="L52" s="26">
        <v>23</v>
      </c>
      <c r="M52" s="26">
        <v>0</v>
      </c>
      <c r="N52" s="26">
        <v>0</v>
      </c>
      <c r="O52" s="26">
        <v>0</v>
      </c>
      <c r="P52" s="26">
        <v>162</v>
      </c>
      <c r="Q52" s="26">
        <v>447</v>
      </c>
      <c r="R52" s="26">
        <v>3869</v>
      </c>
      <c r="S52" s="26">
        <v>24534</v>
      </c>
      <c r="T52" s="32" t="s">
        <v>107</v>
      </c>
    </row>
    <row r="53" spans="1:20" ht="12" customHeight="1">
      <c r="A53" s="30" t="s">
        <v>108</v>
      </c>
      <c r="B53" s="31">
        <v>270658</v>
      </c>
      <c r="C53" s="26">
        <v>70531</v>
      </c>
      <c r="D53" s="26">
        <v>0</v>
      </c>
      <c r="E53" s="26">
        <v>16061</v>
      </c>
      <c r="F53" s="26">
        <v>69070</v>
      </c>
      <c r="G53" s="26">
        <v>98</v>
      </c>
      <c r="H53" s="26">
        <v>112</v>
      </c>
      <c r="I53" s="26">
        <v>1505</v>
      </c>
      <c r="J53" s="26">
        <v>1293</v>
      </c>
      <c r="K53" s="26">
        <v>1447</v>
      </c>
      <c r="L53" s="26">
        <v>1558</v>
      </c>
      <c r="M53" s="26">
        <v>0</v>
      </c>
      <c r="N53" s="26">
        <v>0</v>
      </c>
      <c r="O53" s="26">
        <v>0</v>
      </c>
      <c r="P53" s="26">
        <v>3339</v>
      </c>
      <c r="Q53" s="26">
        <v>71295</v>
      </c>
      <c r="R53" s="26">
        <v>2398</v>
      </c>
      <c r="S53" s="26">
        <v>31921</v>
      </c>
      <c r="T53" s="32" t="s">
        <v>109</v>
      </c>
    </row>
    <row r="54" spans="1:20" ht="12" customHeight="1">
      <c r="A54" s="30" t="s">
        <v>110</v>
      </c>
      <c r="B54" s="31">
        <f t="shared" si="4"/>
        <v>162570</v>
      </c>
      <c r="C54" s="26">
        <v>68630</v>
      </c>
      <c r="D54" s="26">
        <v>60</v>
      </c>
      <c r="E54" s="26">
        <v>7843</v>
      </c>
      <c r="F54" s="33">
        <v>45102</v>
      </c>
      <c r="G54" s="26">
        <v>0</v>
      </c>
      <c r="H54" s="26">
        <v>0</v>
      </c>
      <c r="I54" s="26">
        <v>0</v>
      </c>
      <c r="J54" s="26">
        <v>722</v>
      </c>
      <c r="K54" s="26">
        <v>523</v>
      </c>
      <c r="L54" s="26">
        <v>601</v>
      </c>
      <c r="M54" s="26">
        <v>0</v>
      </c>
      <c r="N54" s="26">
        <v>0</v>
      </c>
      <c r="O54" s="26">
        <v>231</v>
      </c>
      <c r="P54" s="26">
        <v>1054</v>
      </c>
      <c r="Q54" s="26">
        <v>6652</v>
      </c>
      <c r="R54" s="26">
        <v>4965</v>
      </c>
      <c r="S54" s="26">
        <v>26187</v>
      </c>
      <c r="T54" s="32" t="s">
        <v>111</v>
      </c>
    </row>
    <row r="55" spans="1:20" ht="12" customHeight="1">
      <c r="A55" s="30" t="s">
        <v>112</v>
      </c>
      <c r="B55" s="31">
        <f t="shared" si="4"/>
        <v>182586</v>
      </c>
      <c r="C55" s="26">
        <v>113481</v>
      </c>
      <c r="D55" s="26">
        <v>214</v>
      </c>
      <c r="E55" s="26">
        <v>3765</v>
      </c>
      <c r="F55" s="26">
        <v>32289</v>
      </c>
      <c r="G55" s="26">
        <v>0</v>
      </c>
      <c r="H55" s="26">
        <v>13367</v>
      </c>
      <c r="I55" s="26">
        <v>172</v>
      </c>
      <c r="J55" s="26">
        <v>0</v>
      </c>
      <c r="K55" s="26">
        <v>510</v>
      </c>
      <c r="L55" s="26">
        <v>876</v>
      </c>
      <c r="M55" s="26">
        <v>0</v>
      </c>
      <c r="N55" s="26">
        <v>0</v>
      </c>
      <c r="O55" s="26">
        <v>0</v>
      </c>
      <c r="P55" s="26">
        <v>1012</v>
      </c>
      <c r="Q55" s="26">
        <v>2598</v>
      </c>
      <c r="R55" s="26">
        <v>596</v>
      </c>
      <c r="S55" s="26">
        <v>13706</v>
      </c>
      <c r="T55" s="32" t="s">
        <v>113</v>
      </c>
    </row>
    <row r="56" spans="1:20" ht="12" customHeight="1">
      <c r="A56" s="30" t="s">
        <v>114</v>
      </c>
      <c r="B56" s="31">
        <f t="shared" si="4"/>
        <v>110706</v>
      </c>
      <c r="C56" s="26">
        <v>64406</v>
      </c>
      <c r="D56" s="26">
        <v>0</v>
      </c>
      <c r="E56" s="26">
        <v>3047</v>
      </c>
      <c r="F56" s="26">
        <v>22741</v>
      </c>
      <c r="G56" s="26">
        <v>0</v>
      </c>
      <c r="H56" s="26">
        <v>6536</v>
      </c>
      <c r="I56" s="26">
        <v>0</v>
      </c>
      <c r="J56" s="26">
        <v>428</v>
      </c>
      <c r="K56" s="26">
        <v>77</v>
      </c>
      <c r="L56" s="26">
        <v>291</v>
      </c>
      <c r="M56" s="26">
        <v>0</v>
      </c>
      <c r="N56" s="26">
        <v>0</v>
      </c>
      <c r="O56" s="26">
        <v>0</v>
      </c>
      <c r="P56" s="26">
        <v>625</v>
      </c>
      <c r="Q56" s="26">
        <v>3380</v>
      </c>
      <c r="R56" s="26">
        <v>463</v>
      </c>
      <c r="S56" s="26">
        <v>8712</v>
      </c>
      <c r="T56" s="32" t="s">
        <v>115</v>
      </c>
    </row>
    <row r="57" spans="1:20" ht="12" customHeight="1">
      <c r="A57" s="30" t="s">
        <v>116</v>
      </c>
      <c r="B57" s="31">
        <f t="shared" si="4"/>
        <v>348578</v>
      </c>
      <c r="C57" s="26">
        <v>233535</v>
      </c>
      <c r="D57" s="26">
        <v>265</v>
      </c>
      <c r="E57" s="26">
        <v>9027</v>
      </c>
      <c r="F57" s="26">
        <v>42873</v>
      </c>
      <c r="G57" s="26">
        <v>0</v>
      </c>
      <c r="H57" s="26">
        <v>0</v>
      </c>
      <c r="I57" s="26">
        <v>1549</v>
      </c>
      <c r="J57" s="26">
        <v>389</v>
      </c>
      <c r="K57" s="26">
        <v>1966</v>
      </c>
      <c r="L57" s="26">
        <v>2335</v>
      </c>
      <c r="M57" s="26">
        <v>0</v>
      </c>
      <c r="N57" s="26">
        <v>0</v>
      </c>
      <c r="O57" s="26">
        <v>492</v>
      </c>
      <c r="P57" s="26">
        <v>5474</v>
      </c>
      <c r="Q57" s="26">
        <v>7896</v>
      </c>
      <c r="R57" s="26">
        <v>40</v>
      </c>
      <c r="S57" s="26">
        <v>42737</v>
      </c>
      <c r="T57" s="32" t="s">
        <v>117</v>
      </c>
    </row>
    <row r="58" spans="1:20" ht="12" customHeight="1">
      <c r="A58" s="30"/>
      <c r="B58" s="3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32"/>
    </row>
    <row r="59" spans="1:20" s="20" customFormat="1" ht="12" customHeight="1">
      <c r="A59" s="36" t="s">
        <v>118</v>
      </c>
      <c r="B59" s="18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1" t="s">
        <v>119</v>
      </c>
    </row>
    <row r="60" spans="1:20" ht="12" customHeight="1">
      <c r="A60" s="30" t="s">
        <v>120</v>
      </c>
      <c r="B60" s="31">
        <f t="shared" si="4"/>
        <v>469326</v>
      </c>
      <c r="C60" s="26">
        <v>180844</v>
      </c>
      <c r="D60" s="26">
        <v>445</v>
      </c>
      <c r="E60" s="26">
        <v>28566</v>
      </c>
      <c r="F60" s="26">
        <v>117800</v>
      </c>
      <c r="G60" s="26">
        <v>205</v>
      </c>
      <c r="H60" s="26">
        <v>0</v>
      </c>
      <c r="I60" s="26">
        <v>758</v>
      </c>
      <c r="J60" s="26">
        <v>1396</v>
      </c>
      <c r="K60" s="26">
        <v>1928</v>
      </c>
      <c r="L60" s="33">
        <v>5942</v>
      </c>
      <c r="M60" s="26">
        <v>0</v>
      </c>
      <c r="N60" s="26">
        <v>97</v>
      </c>
      <c r="O60" s="26">
        <v>137</v>
      </c>
      <c r="P60" s="26">
        <v>2688</v>
      </c>
      <c r="Q60" s="26">
        <v>17825</v>
      </c>
      <c r="R60" s="26">
        <v>8340</v>
      </c>
      <c r="S60" s="26">
        <v>102355</v>
      </c>
      <c r="T60" s="32" t="s">
        <v>121</v>
      </c>
    </row>
    <row r="61" spans="1:20" ht="12" customHeight="1">
      <c r="A61" s="30" t="s">
        <v>122</v>
      </c>
      <c r="B61" s="31">
        <f t="shared" si="4"/>
        <v>786501</v>
      </c>
      <c r="C61" s="26">
        <v>415395</v>
      </c>
      <c r="D61" s="26">
        <v>3041</v>
      </c>
      <c r="E61" s="26">
        <v>45713</v>
      </c>
      <c r="F61" s="26">
        <v>134270</v>
      </c>
      <c r="G61" s="26">
        <v>0</v>
      </c>
      <c r="H61" s="26">
        <v>0</v>
      </c>
      <c r="I61" s="26">
        <v>4287</v>
      </c>
      <c r="J61" s="26">
        <v>0</v>
      </c>
      <c r="K61" s="26">
        <v>2861</v>
      </c>
      <c r="L61" s="26">
        <v>5031</v>
      </c>
      <c r="M61" s="26">
        <v>0</v>
      </c>
      <c r="N61" s="26">
        <v>0</v>
      </c>
      <c r="O61" s="26">
        <v>1290</v>
      </c>
      <c r="P61" s="26">
        <v>8220</v>
      </c>
      <c r="Q61" s="26">
        <v>12402</v>
      </c>
      <c r="R61" s="26">
        <v>13687</v>
      </c>
      <c r="S61" s="26">
        <v>140304</v>
      </c>
      <c r="T61" s="32" t="s">
        <v>123</v>
      </c>
    </row>
    <row r="62" spans="1:20" ht="12" customHeight="1">
      <c r="A62" s="30" t="s">
        <v>124</v>
      </c>
      <c r="B62" s="31">
        <f t="shared" si="4"/>
        <v>158911</v>
      </c>
      <c r="C62" s="26">
        <v>98113</v>
      </c>
      <c r="D62" s="26">
        <v>0</v>
      </c>
      <c r="E62" s="26">
        <v>8458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538</v>
      </c>
      <c r="L62" s="26">
        <v>257</v>
      </c>
      <c r="M62" s="26">
        <v>0</v>
      </c>
      <c r="N62" s="26">
        <v>0</v>
      </c>
      <c r="O62" s="26">
        <v>0</v>
      </c>
      <c r="P62" s="26">
        <v>1150</v>
      </c>
      <c r="Q62" s="26">
        <v>2153</v>
      </c>
      <c r="R62" s="26">
        <v>0</v>
      </c>
      <c r="S62" s="26">
        <v>48242</v>
      </c>
      <c r="T62" s="32" t="s">
        <v>125</v>
      </c>
    </row>
    <row r="63" spans="1:20" ht="12" customHeight="1">
      <c r="A63" s="30" t="s">
        <v>126</v>
      </c>
      <c r="B63" s="31">
        <f t="shared" si="4"/>
        <v>425237</v>
      </c>
      <c r="C63" s="26">
        <v>138491</v>
      </c>
      <c r="D63" s="26">
        <v>348</v>
      </c>
      <c r="E63" s="26">
        <v>12253</v>
      </c>
      <c r="F63" s="26">
        <v>116242</v>
      </c>
      <c r="G63" s="26">
        <v>0</v>
      </c>
      <c r="H63" s="26">
        <v>0</v>
      </c>
      <c r="I63" s="26">
        <v>2927</v>
      </c>
      <c r="J63" s="26">
        <v>0</v>
      </c>
      <c r="K63" s="26">
        <v>785</v>
      </c>
      <c r="L63" s="26">
        <v>1258</v>
      </c>
      <c r="M63" s="26">
        <v>0</v>
      </c>
      <c r="N63" s="26">
        <v>43</v>
      </c>
      <c r="O63" s="26">
        <v>154</v>
      </c>
      <c r="P63" s="26">
        <v>590</v>
      </c>
      <c r="Q63" s="26">
        <v>7684</v>
      </c>
      <c r="R63" s="26">
        <v>13612</v>
      </c>
      <c r="S63" s="26">
        <v>130850</v>
      </c>
      <c r="T63" s="32" t="s">
        <v>127</v>
      </c>
    </row>
    <row r="64" spans="1:20" ht="12" customHeight="1">
      <c r="A64" s="30" t="s">
        <v>128</v>
      </c>
      <c r="B64" s="31">
        <f t="shared" si="4"/>
        <v>224062</v>
      </c>
      <c r="C64" s="26">
        <v>88872</v>
      </c>
      <c r="D64" s="26">
        <v>0</v>
      </c>
      <c r="E64" s="26">
        <v>12092</v>
      </c>
      <c r="F64" s="26">
        <v>37432</v>
      </c>
      <c r="G64" s="26">
        <v>0</v>
      </c>
      <c r="H64" s="26">
        <v>0</v>
      </c>
      <c r="I64" s="26">
        <v>82</v>
      </c>
      <c r="J64" s="26">
        <v>0</v>
      </c>
      <c r="K64" s="26">
        <v>1544</v>
      </c>
      <c r="L64" s="26">
        <v>979</v>
      </c>
      <c r="M64" s="26">
        <v>0</v>
      </c>
      <c r="N64" s="26">
        <v>0</v>
      </c>
      <c r="O64" s="26">
        <v>332</v>
      </c>
      <c r="P64" s="26">
        <v>2943</v>
      </c>
      <c r="Q64" s="26">
        <v>2703</v>
      </c>
      <c r="R64" s="26">
        <v>3751</v>
      </c>
      <c r="S64" s="26">
        <v>73332</v>
      </c>
      <c r="T64" s="32" t="s">
        <v>129</v>
      </c>
    </row>
    <row r="65" spans="1:20" ht="12" customHeight="1">
      <c r="A65" s="30" t="s">
        <v>130</v>
      </c>
      <c r="B65" s="31">
        <f t="shared" si="4"/>
        <v>384092</v>
      </c>
      <c r="C65" s="26">
        <v>92746</v>
      </c>
      <c r="D65" s="26">
        <v>128</v>
      </c>
      <c r="E65" s="26">
        <v>46966</v>
      </c>
      <c r="F65" s="26">
        <v>121167</v>
      </c>
      <c r="G65" s="26">
        <v>0</v>
      </c>
      <c r="H65" s="26">
        <v>0</v>
      </c>
      <c r="I65" s="26">
        <v>625</v>
      </c>
      <c r="J65" s="26">
        <v>0</v>
      </c>
      <c r="K65" s="26">
        <v>1391</v>
      </c>
      <c r="L65" s="26">
        <v>1123</v>
      </c>
      <c r="M65" s="26">
        <v>0</v>
      </c>
      <c r="N65" s="26">
        <v>0</v>
      </c>
      <c r="O65" s="26">
        <v>0</v>
      </c>
      <c r="P65" s="26">
        <v>2027</v>
      </c>
      <c r="Q65" s="26">
        <v>17713</v>
      </c>
      <c r="R65" s="26">
        <v>1300</v>
      </c>
      <c r="S65" s="26">
        <v>98906</v>
      </c>
      <c r="T65" s="32" t="s">
        <v>131</v>
      </c>
    </row>
    <row r="66" spans="1:20" ht="12" customHeight="1">
      <c r="A66" s="30" t="s">
        <v>132</v>
      </c>
      <c r="B66" s="31">
        <f t="shared" si="4"/>
        <v>153101</v>
      </c>
      <c r="C66" s="26">
        <v>68629</v>
      </c>
      <c r="D66" s="26">
        <v>0</v>
      </c>
      <c r="E66" s="26">
        <v>6232</v>
      </c>
      <c r="F66" s="26">
        <v>21319</v>
      </c>
      <c r="G66" s="26">
        <v>147</v>
      </c>
      <c r="H66" s="26">
        <v>0</v>
      </c>
      <c r="I66" s="26">
        <v>190</v>
      </c>
      <c r="J66" s="26">
        <v>1175</v>
      </c>
      <c r="K66" s="26">
        <v>715</v>
      </c>
      <c r="L66" s="26">
        <v>0</v>
      </c>
      <c r="M66" s="26">
        <v>0</v>
      </c>
      <c r="N66" s="26">
        <v>0</v>
      </c>
      <c r="O66" s="26">
        <v>0</v>
      </c>
      <c r="P66" s="26">
        <v>1592</v>
      </c>
      <c r="Q66" s="26">
        <v>11502</v>
      </c>
      <c r="R66" s="26">
        <v>4432</v>
      </c>
      <c r="S66" s="26">
        <v>37168</v>
      </c>
      <c r="T66" s="32" t="s">
        <v>133</v>
      </c>
    </row>
    <row r="67" spans="1:20" ht="12" customHeight="1">
      <c r="A67" s="30" t="s">
        <v>134</v>
      </c>
      <c r="B67" s="31">
        <f t="shared" si="4"/>
        <v>249493</v>
      </c>
      <c r="C67" s="26">
        <v>95759</v>
      </c>
      <c r="D67" s="26">
        <v>191</v>
      </c>
      <c r="E67" s="26">
        <v>15123</v>
      </c>
      <c r="F67" s="26">
        <v>59843</v>
      </c>
      <c r="G67" s="26">
        <v>0</v>
      </c>
      <c r="H67" s="26">
        <v>0</v>
      </c>
      <c r="I67" s="26">
        <v>0</v>
      </c>
      <c r="J67" s="26">
        <v>0</v>
      </c>
      <c r="K67" s="26">
        <v>605</v>
      </c>
      <c r="L67" s="26">
        <v>614</v>
      </c>
      <c r="M67" s="26">
        <v>0</v>
      </c>
      <c r="N67" s="26">
        <v>0</v>
      </c>
      <c r="O67" s="26">
        <v>101</v>
      </c>
      <c r="P67" s="26">
        <v>1702</v>
      </c>
      <c r="Q67" s="26">
        <v>3243</v>
      </c>
      <c r="R67" s="26">
        <v>332</v>
      </c>
      <c r="S67" s="26">
        <v>71980</v>
      </c>
      <c r="T67" s="32" t="s">
        <v>135</v>
      </c>
    </row>
    <row r="68" spans="1:20" ht="12" customHeight="1">
      <c r="A68" s="30"/>
      <c r="B68" s="3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32"/>
    </row>
    <row r="69" spans="1:20" s="20" customFormat="1" ht="12" customHeight="1">
      <c r="A69" s="36" t="s">
        <v>136</v>
      </c>
      <c r="B69" s="18"/>
      <c r="C69" s="24"/>
      <c r="D69" s="24"/>
      <c r="E69" s="24"/>
      <c r="F69" s="24"/>
      <c r="G69" s="24"/>
      <c r="H69" s="24"/>
      <c r="I69" s="24"/>
      <c r="J69" s="37"/>
      <c r="K69" s="37"/>
      <c r="L69" s="24"/>
      <c r="M69" s="24"/>
      <c r="N69" s="24"/>
      <c r="O69" s="24"/>
      <c r="P69" s="24"/>
      <c r="Q69" s="24"/>
      <c r="R69" s="24"/>
      <c r="S69" s="24"/>
      <c r="T69" s="21" t="s">
        <v>137</v>
      </c>
    </row>
    <row r="70" spans="1:20" ht="12" customHeight="1">
      <c r="A70" s="30" t="s">
        <v>138</v>
      </c>
      <c r="B70" s="31">
        <f t="shared" si="4"/>
        <v>228203</v>
      </c>
      <c r="C70" s="26">
        <v>47350</v>
      </c>
      <c r="D70" s="26">
        <v>0</v>
      </c>
      <c r="E70" s="26">
        <v>11984</v>
      </c>
      <c r="F70" s="26">
        <v>87831</v>
      </c>
      <c r="G70" s="26">
        <v>0</v>
      </c>
      <c r="H70" s="26">
        <v>0</v>
      </c>
      <c r="I70" s="26">
        <v>424</v>
      </c>
      <c r="J70" s="26">
        <v>0</v>
      </c>
      <c r="K70" s="26">
        <v>374</v>
      </c>
      <c r="L70" s="26">
        <v>188</v>
      </c>
      <c r="M70" s="26">
        <v>321</v>
      </c>
      <c r="N70" s="26">
        <v>0</v>
      </c>
      <c r="O70" s="26">
        <v>114</v>
      </c>
      <c r="P70" s="26">
        <v>1728</v>
      </c>
      <c r="Q70" s="26">
        <v>2645</v>
      </c>
      <c r="R70" s="26">
        <v>0</v>
      </c>
      <c r="S70" s="26">
        <v>75244</v>
      </c>
      <c r="T70" s="32" t="s">
        <v>139</v>
      </c>
    </row>
    <row r="71" spans="1:20" ht="12" customHeight="1">
      <c r="A71" s="30" t="s">
        <v>140</v>
      </c>
      <c r="B71" s="31">
        <f t="shared" si="4"/>
        <v>355833</v>
      </c>
      <c r="C71" s="26">
        <v>81306</v>
      </c>
      <c r="D71" s="26">
        <v>522</v>
      </c>
      <c r="E71" s="26">
        <v>18832</v>
      </c>
      <c r="F71" s="26">
        <v>81874</v>
      </c>
      <c r="G71" s="26">
        <v>0</v>
      </c>
      <c r="H71" s="26">
        <v>0</v>
      </c>
      <c r="I71" s="26">
        <v>825</v>
      </c>
      <c r="J71" s="26">
        <v>4181</v>
      </c>
      <c r="K71" s="26">
        <v>1843</v>
      </c>
      <c r="L71" s="26">
        <v>2191</v>
      </c>
      <c r="M71" s="26">
        <v>0</v>
      </c>
      <c r="N71" s="26">
        <v>61</v>
      </c>
      <c r="O71" s="26">
        <v>102</v>
      </c>
      <c r="P71" s="26">
        <v>1543</v>
      </c>
      <c r="Q71" s="26">
        <v>1425</v>
      </c>
      <c r="R71" s="26">
        <v>227</v>
      </c>
      <c r="S71" s="26">
        <v>160901</v>
      </c>
      <c r="T71" s="32" t="s">
        <v>141</v>
      </c>
    </row>
    <row r="72" spans="1:20" ht="12" customHeight="1">
      <c r="A72" s="30" t="s">
        <v>142</v>
      </c>
      <c r="B72" s="31">
        <f t="shared" si="4"/>
        <v>217120</v>
      </c>
      <c r="C72" s="26">
        <v>84791</v>
      </c>
      <c r="D72" s="26">
        <v>0</v>
      </c>
      <c r="E72" s="26">
        <v>14668</v>
      </c>
      <c r="F72" s="26">
        <v>21600</v>
      </c>
      <c r="G72" s="26">
        <v>0</v>
      </c>
      <c r="H72" s="26">
        <v>0</v>
      </c>
      <c r="I72" s="26">
        <v>3277</v>
      </c>
      <c r="J72" s="33">
        <v>235</v>
      </c>
      <c r="K72" s="33">
        <v>436</v>
      </c>
      <c r="L72" s="26">
        <v>1108</v>
      </c>
      <c r="M72" s="26">
        <v>35</v>
      </c>
      <c r="N72" s="26">
        <v>108</v>
      </c>
      <c r="O72" s="26">
        <v>0</v>
      </c>
      <c r="P72" s="26">
        <v>526</v>
      </c>
      <c r="Q72" s="26">
        <v>14939</v>
      </c>
      <c r="R72" s="26">
        <v>179</v>
      </c>
      <c r="S72" s="26">
        <v>75218</v>
      </c>
      <c r="T72" s="32" t="s">
        <v>143</v>
      </c>
    </row>
    <row r="73" spans="1:20" ht="12" customHeight="1">
      <c r="A73" s="30"/>
      <c r="B73" s="31"/>
      <c r="C73" s="26"/>
      <c r="D73" s="26"/>
      <c r="E73" s="26"/>
      <c r="F73" s="26"/>
      <c r="G73" s="26"/>
      <c r="H73" s="26"/>
      <c r="I73" s="26"/>
      <c r="J73" s="33"/>
      <c r="K73" s="33"/>
      <c r="L73" s="26"/>
      <c r="M73" s="26"/>
      <c r="N73" s="26"/>
      <c r="O73" s="26"/>
      <c r="P73" s="26"/>
      <c r="Q73" s="26"/>
      <c r="R73" s="26"/>
      <c r="S73" s="26"/>
      <c r="T73" s="32"/>
    </row>
    <row r="74" spans="1:20" s="20" customFormat="1" ht="12" customHeight="1">
      <c r="A74" s="36" t="s">
        <v>144</v>
      </c>
      <c r="B74" s="18"/>
      <c r="C74" s="24"/>
      <c r="D74" s="24"/>
      <c r="E74" s="24"/>
      <c r="F74" s="24"/>
      <c r="G74" s="26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1" t="s">
        <v>145</v>
      </c>
    </row>
    <row r="75" spans="1:20" ht="12" customHeight="1">
      <c r="A75" s="30" t="s">
        <v>146</v>
      </c>
      <c r="B75" s="31">
        <f t="shared" si="4"/>
        <v>735683</v>
      </c>
      <c r="C75" s="26">
        <v>292593</v>
      </c>
      <c r="D75" s="26">
        <v>2348</v>
      </c>
      <c r="E75" s="26">
        <v>51226</v>
      </c>
      <c r="F75" s="26">
        <v>145594</v>
      </c>
      <c r="G75" s="26">
        <v>0</v>
      </c>
      <c r="H75" s="26">
        <v>0</v>
      </c>
      <c r="I75" s="26">
        <v>4878</v>
      </c>
      <c r="J75" s="26">
        <v>24127</v>
      </c>
      <c r="K75" s="26">
        <v>2362</v>
      </c>
      <c r="L75" s="26">
        <v>7379</v>
      </c>
      <c r="M75" s="26">
        <v>0</v>
      </c>
      <c r="N75" s="26">
        <v>601</v>
      </c>
      <c r="O75" s="26">
        <v>828</v>
      </c>
      <c r="P75" s="26">
        <v>8896</v>
      </c>
      <c r="Q75" s="26">
        <v>19972</v>
      </c>
      <c r="R75" s="26">
        <v>8595</v>
      </c>
      <c r="S75" s="26">
        <v>166284</v>
      </c>
      <c r="T75" s="32" t="s">
        <v>147</v>
      </c>
    </row>
    <row r="76" spans="1:20" ht="12" customHeight="1">
      <c r="A76" s="30" t="s">
        <v>148</v>
      </c>
      <c r="B76" s="31">
        <f t="shared" si="4"/>
        <v>1040418</v>
      </c>
      <c r="C76" s="26">
        <v>446418</v>
      </c>
      <c r="D76" s="26">
        <v>13541</v>
      </c>
      <c r="E76" s="26">
        <v>96670</v>
      </c>
      <c r="F76" s="26">
        <v>171199</v>
      </c>
      <c r="G76" s="26">
        <v>0</v>
      </c>
      <c r="H76" s="26">
        <v>0</v>
      </c>
      <c r="I76" s="26">
        <v>3489</v>
      </c>
      <c r="J76" s="26">
        <v>1220</v>
      </c>
      <c r="K76" s="26">
        <v>4130</v>
      </c>
      <c r="L76" s="26">
        <v>9044</v>
      </c>
      <c r="M76" s="26">
        <v>0</v>
      </c>
      <c r="N76" s="26">
        <v>1084</v>
      </c>
      <c r="O76" s="26">
        <v>1833</v>
      </c>
      <c r="P76" s="26">
        <v>10629</v>
      </c>
      <c r="Q76" s="26">
        <v>18635</v>
      </c>
      <c r="R76" s="26">
        <v>16341</v>
      </c>
      <c r="S76" s="26">
        <v>246185</v>
      </c>
      <c r="T76" s="32" t="s">
        <v>149</v>
      </c>
    </row>
    <row r="77" spans="1:20" ht="12" customHeight="1">
      <c r="A77" s="30"/>
      <c r="B77" s="3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32"/>
    </row>
    <row r="78" spans="1:20" s="20" customFormat="1" ht="12" customHeight="1">
      <c r="A78" s="36" t="s">
        <v>150</v>
      </c>
      <c r="B78" s="18"/>
      <c r="C78" s="24"/>
      <c r="D78" s="24"/>
      <c r="E78" s="24"/>
      <c r="F78" s="24"/>
      <c r="G78" s="26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1" t="s">
        <v>151</v>
      </c>
    </row>
    <row r="79" spans="1:20" ht="12" customHeight="1">
      <c r="A79" s="30" t="s">
        <v>152</v>
      </c>
      <c r="B79" s="31">
        <f t="shared" si="4"/>
        <v>89972</v>
      </c>
      <c r="C79" s="26">
        <v>29130</v>
      </c>
      <c r="D79" s="26">
        <v>0</v>
      </c>
      <c r="E79" s="26">
        <v>6049</v>
      </c>
      <c r="F79" s="26">
        <v>26214</v>
      </c>
      <c r="G79" s="26">
        <v>0</v>
      </c>
      <c r="H79" s="26">
        <v>0</v>
      </c>
      <c r="I79" s="26">
        <v>253</v>
      </c>
      <c r="J79" s="26">
        <v>119</v>
      </c>
      <c r="K79" s="26">
        <v>196</v>
      </c>
      <c r="L79" s="26">
        <v>523</v>
      </c>
      <c r="M79" s="26">
        <v>0</v>
      </c>
      <c r="N79" s="26">
        <v>25</v>
      </c>
      <c r="O79" s="26">
        <v>0</v>
      </c>
      <c r="P79" s="26">
        <v>365</v>
      </c>
      <c r="Q79" s="26">
        <v>6925</v>
      </c>
      <c r="R79" s="26">
        <v>1995</v>
      </c>
      <c r="S79" s="26">
        <v>18178</v>
      </c>
      <c r="T79" s="32" t="s">
        <v>153</v>
      </c>
    </row>
    <row r="80" spans="1:20" ht="12" customHeight="1">
      <c r="A80" s="30" t="s">
        <v>154</v>
      </c>
      <c r="B80" s="31">
        <f t="shared" si="4"/>
        <v>102442</v>
      </c>
      <c r="C80" s="26">
        <v>36368</v>
      </c>
      <c r="D80" s="26">
        <v>0</v>
      </c>
      <c r="E80" s="26">
        <v>6742</v>
      </c>
      <c r="F80" s="26">
        <v>21860</v>
      </c>
      <c r="G80" s="26">
        <v>0</v>
      </c>
      <c r="H80" s="26">
        <v>0</v>
      </c>
      <c r="I80" s="26">
        <v>1024</v>
      </c>
      <c r="J80" s="26">
        <v>0</v>
      </c>
      <c r="K80" s="26">
        <v>768</v>
      </c>
      <c r="L80" s="26">
        <v>962</v>
      </c>
      <c r="M80" s="26">
        <v>0</v>
      </c>
      <c r="N80" s="26">
        <v>0</v>
      </c>
      <c r="O80" s="26">
        <v>503</v>
      </c>
      <c r="P80" s="26">
        <v>2228</v>
      </c>
      <c r="Q80" s="26">
        <v>3850</v>
      </c>
      <c r="R80" s="26">
        <v>2822</v>
      </c>
      <c r="S80" s="26">
        <v>25315</v>
      </c>
      <c r="T80" s="32" t="s">
        <v>155</v>
      </c>
    </row>
    <row r="81" spans="1:20" ht="12" customHeight="1">
      <c r="A81" s="30" t="s">
        <v>156</v>
      </c>
      <c r="B81" s="31">
        <f t="shared" si="4"/>
        <v>62703</v>
      </c>
      <c r="C81" s="26">
        <v>16840</v>
      </c>
      <c r="D81" s="26">
        <v>0</v>
      </c>
      <c r="E81" s="26">
        <v>2406</v>
      </c>
      <c r="F81" s="26">
        <v>26504</v>
      </c>
      <c r="G81" s="26">
        <v>0</v>
      </c>
      <c r="H81" s="26">
        <v>0</v>
      </c>
      <c r="I81" s="26">
        <v>399</v>
      </c>
      <c r="J81" s="26">
        <v>0</v>
      </c>
      <c r="K81" s="26">
        <v>359</v>
      </c>
      <c r="L81" s="26">
        <v>421</v>
      </c>
      <c r="M81" s="26">
        <v>0</v>
      </c>
      <c r="N81" s="26">
        <v>0</v>
      </c>
      <c r="O81" s="26">
        <v>0</v>
      </c>
      <c r="P81" s="26">
        <v>150</v>
      </c>
      <c r="Q81" s="26">
        <v>2349</v>
      </c>
      <c r="R81" s="26">
        <v>1355</v>
      </c>
      <c r="S81" s="26">
        <v>11920</v>
      </c>
      <c r="T81" s="32" t="s">
        <v>157</v>
      </c>
    </row>
    <row r="82" spans="1:20" ht="12" customHeight="1">
      <c r="A82" s="30" t="s">
        <v>158</v>
      </c>
      <c r="B82" s="31">
        <f t="shared" si="4"/>
        <v>189171</v>
      </c>
      <c r="C82" s="26">
        <v>78680</v>
      </c>
      <c r="D82" s="26">
        <v>337</v>
      </c>
      <c r="E82" s="26">
        <v>22586</v>
      </c>
      <c r="F82" s="33">
        <v>48260</v>
      </c>
      <c r="G82" s="26">
        <v>0</v>
      </c>
      <c r="H82" s="26">
        <v>0</v>
      </c>
      <c r="I82" s="26">
        <v>0</v>
      </c>
      <c r="J82" s="26">
        <v>0</v>
      </c>
      <c r="K82" s="26">
        <v>975</v>
      </c>
      <c r="L82" s="26">
        <v>1961</v>
      </c>
      <c r="M82" s="26">
        <v>0</v>
      </c>
      <c r="N82" s="26">
        <v>0</v>
      </c>
      <c r="O82" s="26">
        <v>86</v>
      </c>
      <c r="P82" s="26">
        <v>2079</v>
      </c>
      <c r="Q82" s="26">
        <v>3119</v>
      </c>
      <c r="R82" s="26">
        <v>4178</v>
      </c>
      <c r="S82" s="26">
        <v>26910</v>
      </c>
      <c r="T82" s="32" t="s">
        <v>159</v>
      </c>
    </row>
    <row r="83" spans="1:20" ht="12" customHeight="1">
      <c r="A83" s="30" t="s">
        <v>160</v>
      </c>
      <c r="B83" s="31">
        <f t="shared" si="4"/>
        <v>415092</v>
      </c>
      <c r="C83" s="26">
        <v>133932</v>
      </c>
      <c r="D83" s="26">
        <v>800</v>
      </c>
      <c r="E83" s="26">
        <v>23082</v>
      </c>
      <c r="F83" s="26">
        <v>116846</v>
      </c>
      <c r="G83" s="26">
        <v>373</v>
      </c>
      <c r="H83" s="26">
        <v>0</v>
      </c>
      <c r="I83" s="26">
        <v>14496</v>
      </c>
      <c r="J83" s="26">
        <v>3028</v>
      </c>
      <c r="K83" s="26">
        <v>3262</v>
      </c>
      <c r="L83" s="26">
        <v>5035</v>
      </c>
      <c r="M83" s="26">
        <v>0</v>
      </c>
      <c r="N83" s="26">
        <v>52</v>
      </c>
      <c r="O83" s="26">
        <v>601</v>
      </c>
      <c r="P83" s="26">
        <v>3976</v>
      </c>
      <c r="Q83" s="26">
        <v>3800</v>
      </c>
      <c r="R83" s="26">
        <v>15868</v>
      </c>
      <c r="S83" s="26">
        <v>89941</v>
      </c>
      <c r="T83" s="32" t="s">
        <v>161</v>
      </c>
    </row>
    <row r="84" spans="1:20" ht="12" customHeight="1">
      <c r="A84" s="30"/>
      <c r="B84" s="31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32"/>
    </row>
    <row r="85" spans="1:20" s="20" customFormat="1" ht="12" customHeight="1">
      <c r="A85" s="36" t="s">
        <v>162</v>
      </c>
      <c r="B85" s="18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1" t="s">
        <v>163</v>
      </c>
    </row>
    <row r="86" spans="1:20" ht="12" customHeight="1">
      <c r="A86" s="30" t="s">
        <v>164</v>
      </c>
      <c r="B86" s="31">
        <f t="shared" si="4"/>
        <v>348353</v>
      </c>
      <c r="C86" s="26">
        <v>109896</v>
      </c>
      <c r="D86" s="26">
        <v>0</v>
      </c>
      <c r="E86" s="26">
        <v>13808</v>
      </c>
      <c r="F86" s="26">
        <v>99685</v>
      </c>
      <c r="G86" s="26">
        <v>0</v>
      </c>
      <c r="H86" s="26">
        <v>0</v>
      </c>
      <c r="I86" s="26">
        <v>47</v>
      </c>
      <c r="J86" s="26">
        <v>266</v>
      </c>
      <c r="K86" s="26">
        <v>1453</v>
      </c>
      <c r="L86" s="33">
        <v>1775</v>
      </c>
      <c r="M86" s="26">
        <v>0</v>
      </c>
      <c r="N86" s="26">
        <v>0</v>
      </c>
      <c r="O86" s="26">
        <v>325</v>
      </c>
      <c r="P86" s="26">
        <v>3307</v>
      </c>
      <c r="Q86" s="26">
        <v>8832</v>
      </c>
      <c r="R86" s="26">
        <v>315</v>
      </c>
      <c r="S86" s="26">
        <v>108644</v>
      </c>
      <c r="T86" s="32" t="s">
        <v>165</v>
      </c>
    </row>
    <row r="87" spans="1:20" ht="12" customHeight="1">
      <c r="A87" s="30" t="s">
        <v>166</v>
      </c>
      <c r="B87" s="31">
        <f t="shared" si="4"/>
        <v>262392</v>
      </c>
      <c r="C87" s="26">
        <v>75953</v>
      </c>
      <c r="D87" s="26">
        <v>9</v>
      </c>
      <c r="E87" s="26">
        <v>14837</v>
      </c>
      <c r="F87" s="26">
        <v>89835</v>
      </c>
      <c r="G87" s="26">
        <v>0</v>
      </c>
      <c r="H87" s="26">
        <v>0</v>
      </c>
      <c r="I87" s="26">
        <v>332</v>
      </c>
      <c r="J87" s="26">
        <v>1657</v>
      </c>
      <c r="K87" s="26">
        <v>1751</v>
      </c>
      <c r="L87" s="26">
        <v>1364</v>
      </c>
      <c r="M87" s="26">
        <v>0</v>
      </c>
      <c r="N87" s="26">
        <v>0</v>
      </c>
      <c r="O87" s="26">
        <v>413</v>
      </c>
      <c r="P87" s="26">
        <v>3749</v>
      </c>
      <c r="Q87" s="26">
        <v>4289</v>
      </c>
      <c r="R87" s="26">
        <v>580</v>
      </c>
      <c r="S87" s="26">
        <v>67623</v>
      </c>
      <c r="T87" s="32" t="s">
        <v>167</v>
      </c>
    </row>
    <row r="88" spans="1:20" ht="12" customHeight="1">
      <c r="A88" s="30" t="s">
        <v>168</v>
      </c>
      <c r="B88" s="31">
        <f>SUM(C88:S88)</f>
        <v>370572</v>
      </c>
      <c r="C88" s="26">
        <v>143180</v>
      </c>
      <c r="D88" s="26">
        <v>837</v>
      </c>
      <c r="E88" s="26">
        <v>45878</v>
      </c>
      <c r="F88" s="26">
        <v>82225</v>
      </c>
      <c r="G88" s="26">
        <v>561</v>
      </c>
      <c r="H88" s="26">
        <v>0</v>
      </c>
      <c r="I88" s="26">
        <v>2981</v>
      </c>
      <c r="J88" s="28">
        <v>0</v>
      </c>
      <c r="K88" s="33">
        <v>2592</v>
      </c>
      <c r="L88" s="26">
        <v>3073</v>
      </c>
      <c r="M88" s="26">
        <v>0</v>
      </c>
      <c r="N88" s="26">
        <v>339</v>
      </c>
      <c r="O88" s="26"/>
      <c r="P88" s="26">
        <v>6732</v>
      </c>
      <c r="Q88" s="26">
        <v>12655</v>
      </c>
      <c r="R88" s="26">
        <v>4510</v>
      </c>
      <c r="S88" s="26">
        <v>65009</v>
      </c>
      <c r="T88" s="32" t="s">
        <v>169</v>
      </c>
    </row>
    <row r="89" spans="1:20" ht="12" customHeight="1">
      <c r="A89" s="30" t="s">
        <v>170</v>
      </c>
      <c r="B89" s="31">
        <f>SUM(C89:S89)</f>
        <v>241700</v>
      </c>
      <c r="C89" s="26">
        <v>67572</v>
      </c>
      <c r="D89" s="26">
        <v>133</v>
      </c>
      <c r="E89" s="26">
        <v>27687</v>
      </c>
      <c r="F89" s="33">
        <v>82194</v>
      </c>
      <c r="G89" s="26">
        <v>0</v>
      </c>
      <c r="H89" s="26">
        <v>0</v>
      </c>
      <c r="I89" s="26">
        <v>1687</v>
      </c>
      <c r="J89" s="33">
        <v>249</v>
      </c>
      <c r="K89" s="33">
        <v>878</v>
      </c>
      <c r="L89" s="26">
        <v>1433</v>
      </c>
      <c r="M89" s="26">
        <v>0</v>
      </c>
      <c r="N89" s="26">
        <v>0</v>
      </c>
      <c r="O89" s="26">
        <v>0</v>
      </c>
      <c r="P89" s="26">
        <v>4758</v>
      </c>
      <c r="Q89" s="26">
        <v>4058</v>
      </c>
      <c r="R89" s="26">
        <v>3921</v>
      </c>
      <c r="S89" s="26">
        <v>47130</v>
      </c>
      <c r="T89" s="32" t="s">
        <v>171</v>
      </c>
    </row>
    <row r="90" spans="1:20" ht="12" customHeight="1">
      <c r="A90" s="30"/>
      <c r="B90" s="31"/>
      <c r="C90" s="26"/>
      <c r="D90" s="26"/>
      <c r="E90" s="26"/>
      <c r="F90" s="33"/>
      <c r="G90" s="26"/>
      <c r="H90" s="26"/>
      <c r="I90" s="26"/>
      <c r="J90" s="33"/>
      <c r="K90" s="33"/>
      <c r="L90" s="26"/>
      <c r="M90" s="26"/>
      <c r="N90" s="26"/>
      <c r="O90" s="26"/>
      <c r="P90" s="26"/>
      <c r="Q90" s="26"/>
      <c r="R90" s="26"/>
      <c r="S90" s="26"/>
      <c r="T90" s="32"/>
    </row>
    <row r="91" spans="1:20" s="20" customFormat="1" ht="12" customHeight="1">
      <c r="A91" s="36" t="s">
        <v>172</v>
      </c>
      <c r="B91" s="18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1" t="s">
        <v>173</v>
      </c>
    </row>
    <row r="92" spans="1:20" ht="12" customHeight="1">
      <c r="A92" s="30" t="s">
        <v>174</v>
      </c>
      <c r="B92" s="31">
        <f>SUM(C92:S92)</f>
        <v>355074</v>
      </c>
      <c r="C92" s="26">
        <v>227161</v>
      </c>
      <c r="D92" s="26">
        <v>608</v>
      </c>
      <c r="E92" s="26">
        <v>16339</v>
      </c>
      <c r="F92" s="26">
        <v>0</v>
      </c>
      <c r="G92" s="26">
        <v>0</v>
      </c>
      <c r="H92" s="26">
        <v>0</v>
      </c>
      <c r="I92" s="28">
        <v>601</v>
      </c>
      <c r="J92" s="28">
        <v>0</v>
      </c>
      <c r="K92" s="28">
        <v>2130</v>
      </c>
      <c r="L92" s="28">
        <v>3134</v>
      </c>
      <c r="M92" s="26">
        <v>0</v>
      </c>
      <c r="N92" s="26">
        <v>0</v>
      </c>
      <c r="O92" s="26">
        <v>0</v>
      </c>
      <c r="P92" s="26">
        <v>3939</v>
      </c>
      <c r="Q92" s="26">
        <v>10332</v>
      </c>
      <c r="R92" s="26">
        <v>1659</v>
      </c>
      <c r="S92" s="26">
        <v>89171</v>
      </c>
      <c r="T92" s="32" t="s">
        <v>175</v>
      </c>
    </row>
    <row r="93" spans="1:20" ht="12" customHeight="1">
      <c r="A93" s="39" t="s">
        <v>176</v>
      </c>
      <c r="B93" s="40">
        <f>SUM(C93:S93)</f>
        <v>696622</v>
      </c>
      <c r="C93" s="41">
        <v>292575</v>
      </c>
      <c r="D93" s="41">
        <v>1568</v>
      </c>
      <c r="E93" s="41">
        <v>19948</v>
      </c>
      <c r="F93" s="41">
        <v>108302</v>
      </c>
      <c r="G93" s="41">
        <v>171</v>
      </c>
      <c r="H93" s="41">
        <v>0</v>
      </c>
      <c r="I93" s="41">
        <v>1671</v>
      </c>
      <c r="J93" s="41">
        <v>571</v>
      </c>
      <c r="K93" s="41">
        <v>2222</v>
      </c>
      <c r="L93" s="41">
        <v>4313</v>
      </c>
      <c r="M93" s="41">
        <v>0</v>
      </c>
      <c r="N93" s="41">
        <v>168</v>
      </c>
      <c r="O93" s="41">
        <v>0</v>
      </c>
      <c r="P93" s="41">
        <v>1403</v>
      </c>
      <c r="Q93" s="41">
        <v>4924</v>
      </c>
      <c r="R93" s="41">
        <v>0</v>
      </c>
      <c r="S93" s="41">
        <v>258786</v>
      </c>
      <c r="T93" s="42" t="s">
        <v>177</v>
      </c>
    </row>
    <row r="94" spans="1:20" ht="12" customHeight="1">
      <c r="A94" s="26" t="s">
        <v>178</v>
      </c>
      <c r="B94" s="28"/>
      <c r="C94" s="28"/>
      <c r="D94" s="26"/>
      <c r="E94" s="26"/>
      <c r="F94" s="26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43"/>
    </row>
    <row r="95" spans="1:20" ht="12" customHeight="1">
      <c r="A95" s="26"/>
      <c r="B95" s="28"/>
      <c r="C95" s="28"/>
      <c r="D95" s="26"/>
      <c r="E95" s="26"/>
      <c r="F95" s="26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43"/>
    </row>
    <row r="96" spans="1:6" ht="12" customHeight="1">
      <c r="A96" s="44"/>
      <c r="D96" s="44"/>
      <c r="E96" s="44"/>
      <c r="F96" s="44"/>
    </row>
    <row r="97" spans="1:6" ht="12" customHeight="1">
      <c r="A97" s="44"/>
      <c r="D97" s="44"/>
      <c r="E97" s="44"/>
      <c r="F97" s="44"/>
    </row>
    <row r="98" spans="1:6" ht="12" customHeight="1">
      <c r="A98" s="44"/>
      <c r="E98" s="44"/>
      <c r="F98" s="44"/>
    </row>
    <row r="99" spans="1:6" ht="12" customHeight="1">
      <c r="A99" s="44"/>
      <c r="E99" s="44"/>
      <c r="F99" s="44"/>
    </row>
    <row r="100" spans="1:6" ht="12" customHeight="1">
      <c r="A100" s="44"/>
      <c r="E100" s="44"/>
      <c r="F100" s="44"/>
    </row>
    <row r="101" spans="1:6" ht="12" customHeight="1">
      <c r="A101" s="44"/>
      <c r="E101" s="44"/>
      <c r="F101" s="44"/>
    </row>
    <row r="102" spans="1:6" ht="12" customHeight="1">
      <c r="A102" s="44"/>
      <c r="E102" s="44"/>
      <c r="F102" s="44"/>
    </row>
    <row r="103" spans="1:6" ht="12" customHeight="1">
      <c r="A103" s="44"/>
      <c r="E103" s="44"/>
      <c r="F103" s="44"/>
    </row>
    <row r="104" spans="1:6" ht="12" customHeight="1">
      <c r="A104" s="44"/>
      <c r="E104" s="44"/>
      <c r="F104" s="44"/>
    </row>
    <row r="105" spans="1:6" ht="12" customHeight="1">
      <c r="A105" s="44"/>
      <c r="E105" s="44"/>
      <c r="F105" s="44"/>
    </row>
    <row r="106" spans="1:6" ht="12" customHeight="1">
      <c r="A106" s="44"/>
      <c r="E106" s="44"/>
      <c r="F106" s="44"/>
    </row>
    <row r="107" spans="1:6" ht="12" customHeight="1">
      <c r="A107" s="44"/>
      <c r="E107" s="44"/>
      <c r="F107" s="44"/>
    </row>
    <row r="108" spans="1:6" ht="12" customHeight="1">
      <c r="A108" s="44"/>
      <c r="E108" s="44"/>
      <c r="F108" s="44"/>
    </row>
    <row r="109" spans="1:6" ht="12" customHeight="1">
      <c r="A109" s="44"/>
      <c r="E109" s="44"/>
      <c r="F109" s="44"/>
    </row>
    <row r="110" spans="1:6" ht="12" customHeight="1">
      <c r="A110" s="44"/>
      <c r="E110" s="44"/>
      <c r="F110" s="44"/>
    </row>
    <row r="111" spans="1:6" ht="12" customHeight="1">
      <c r="A111" s="44"/>
      <c r="E111" s="44"/>
      <c r="F111" s="44"/>
    </row>
    <row r="112" spans="1:6" ht="12" customHeight="1">
      <c r="A112" s="44"/>
      <c r="E112" s="44"/>
      <c r="F112" s="44"/>
    </row>
    <row r="113" spans="1:6" ht="12" customHeight="1">
      <c r="A113" s="44"/>
      <c r="E113" s="44"/>
      <c r="F113" s="44"/>
    </row>
    <row r="114" spans="1:6" ht="12" customHeight="1">
      <c r="A114" s="44"/>
      <c r="E114" s="44"/>
      <c r="F114" s="44"/>
    </row>
    <row r="115" spans="1:6" ht="12" customHeight="1">
      <c r="A115" s="44"/>
      <c r="E115" s="44"/>
      <c r="F115" s="44"/>
    </row>
    <row r="116" spans="1:6" ht="12" customHeight="1">
      <c r="A116" s="44"/>
      <c r="E116" s="44"/>
      <c r="F116" s="44"/>
    </row>
    <row r="117" spans="1:6" ht="12" customHeight="1">
      <c r="A117" s="44"/>
      <c r="E117" s="44"/>
      <c r="F117" s="44"/>
    </row>
    <row r="118" spans="1:6" ht="12" customHeight="1">
      <c r="A118" s="44"/>
      <c r="E118" s="44"/>
      <c r="F118" s="44"/>
    </row>
    <row r="119" spans="1:6" ht="12" customHeight="1">
      <c r="A119" s="44"/>
      <c r="E119" s="44"/>
      <c r="F119" s="44"/>
    </row>
    <row r="120" spans="1:6" ht="12" customHeight="1">
      <c r="A120" s="44"/>
      <c r="E120" s="44"/>
      <c r="F120" s="44"/>
    </row>
    <row r="121" spans="1:6" ht="12" customHeight="1">
      <c r="A121" s="44"/>
      <c r="E121" s="44"/>
      <c r="F121" s="44"/>
    </row>
    <row r="122" spans="1:6" ht="12" customHeight="1">
      <c r="A122" s="44"/>
      <c r="E122" s="44"/>
      <c r="F122" s="44"/>
    </row>
    <row r="123" spans="1:6" ht="12" customHeight="1">
      <c r="A123" s="44"/>
      <c r="E123" s="44"/>
      <c r="F123" s="44"/>
    </row>
    <row r="124" spans="1:6" ht="12" customHeight="1">
      <c r="A124" s="44"/>
      <c r="E124" s="44"/>
      <c r="F124" s="44"/>
    </row>
    <row r="125" spans="1:6" ht="12" customHeight="1">
      <c r="A125" s="44"/>
      <c r="E125" s="44"/>
      <c r="F125" s="44"/>
    </row>
    <row r="126" spans="1:6" ht="12" customHeight="1">
      <c r="A126" s="44"/>
      <c r="E126" s="44"/>
      <c r="F126" s="44"/>
    </row>
    <row r="127" spans="1:6" ht="12" customHeight="1">
      <c r="A127" s="44"/>
      <c r="E127" s="44"/>
      <c r="F127" s="44"/>
    </row>
    <row r="128" spans="1:6" ht="12" customHeight="1">
      <c r="A128" s="44"/>
      <c r="E128" s="44"/>
      <c r="F128" s="44"/>
    </row>
    <row r="129" spans="1:6" ht="12" customHeight="1">
      <c r="A129" s="44"/>
      <c r="E129" s="44"/>
      <c r="F129" s="44"/>
    </row>
    <row r="130" spans="1:6" ht="12" customHeight="1">
      <c r="A130" s="44"/>
      <c r="E130" s="44"/>
      <c r="F130" s="44"/>
    </row>
    <row r="131" spans="1:6" ht="12" customHeight="1">
      <c r="A131" s="44"/>
      <c r="E131" s="44"/>
      <c r="F131" s="44"/>
    </row>
    <row r="132" spans="1:6" ht="12" customHeight="1">
      <c r="A132" s="44"/>
      <c r="E132" s="44"/>
      <c r="F132" s="44"/>
    </row>
    <row r="133" spans="1:6" ht="12" customHeight="1">
      <c r="A133" s="44"/>
      <c r="E133" s="44"/>
      <c r="F133" s="44"/>
    </row>
    <row r="134" spans="1:6" ht="12" customHeight="1">
      <c r="A134" s="44"/>
      <c r="E134" s="44"/>
      <c r="F134" s="44"/>
    </row>
    <row r="135" spans="1:6" ht="12" customHeight="1">
      <c r="A135" s="44"/>
      <c r="E135" s="44"/>
      <c r="F135" s="44"/>
    </row>
    <row r="136" spans="1:6" ht="12" customHeight="1">
      <c r="A136" s="44"/>
      <c r="E136" s="44"/>
      <c r="F136" s="44"/>
    </row>
    <row r="137" spans="1:6" ht="12" customHeight="1">
      <c r="A137" s="44"/>
      <c r="E137" s="44"/>
      <c r="F137" s="44"/>
    </row>
    <row r="138" spans="1:6" ht="12" customHeight="1">
      <c r="A138" s="44"/>
      <c r="E138" s="44"/>
      <c r="F138" s="44"/>
    </row>
    <row r="139" spans="1:6" ht="12" customHeight="1">
      <c r="A139" s="44"/>
      <c r="E139" s="44"/>
      <c r="F139" s="44"/>
    </row>
    <row r="140" spans="1:6" ht="12" customHeight="1">
      <c r="A140" s="44"/>
      <c r="E140" s="44"/>
      <c r="F140" s="44"/>
    </row>
    <row r="141" spans="1:6" ht="12" customHeight="1">
      <c r="A141" s="44"/>
      <c r="E141" s="44"/>
      <c r="F141" s="44"/>
    </row>
    <row r="142" spans="1:6" ht="12" customHeight="1">
      <c r="A142" s="44"/>
      <c r="E142" s="44"/>
      <c r="F142" s="44"/>
    </row>
    <row r="143" spans="1:6" ht="12" customHeight="1">
      <c r="A143" s="44"/>
      <c r="E143" s="44"/>
      <c r="F143" s="44"/>
    </row>
    <row r="144" spans="1:6" ht="12" customHeight="1">
      <c r="A144" s="44"/>
      <c r="E144" s="44"/>
      <c r="F144" s="44"/>
    </row>
    <row r="145" spans="1:6" ht="12" customHeight="1">
      <c r="A145" s="44"/>
      <c r="E145" s="44"/>
      <c r="F145" s="44"/>
    </row>
    <row r="146" spans="1:6" ht="12" customHeight="1">
      <c r="A146" s="44"/>
      <c r="E146" s="44"/>
      <c r="F146" s="44"/>
    </row>
    <row r="147" spans="1:6" ht="12" customHeight="1">
      <c r="A147" s="44"/>
      <c r="E147" s="44"/>
      <c r="F147" s="44"/>
    </row>
    <row r="148" ht="12" customHeight="1">
      <c r="A148" s="44"/>
    </row>
    <row r="149" ht="12" customHeight="1">
      <c r="A149" s="44"/>
    </row>
    <row r="150" ht="12" customHeight="1">
      <c r="A150" s="44"/>
    </row>
    <row r="151" ht="12" customHeight="1">
      <c r="A151" s="44"/>
    </row>
    <row r="152" ht="12" customHeight="1">
      <c r="A152" s="44"/>
    </row>
    <row r="153" ht="12" customHeight="1">
      <c r="A153" s="44"/>
    </row>
    <row r="154" ht="12" customHeight="1">
      <c r="A154" s="44"/>
    </row>
    <row r="155" ht="12" customHeight="1">
      <c r="A155" s="44"/>
    </row>
    <row r="156" ht="12" customHeight="1">
      <c r="A156" s="44"/>
    </row>
    <row r="157" ht="12" customHeight="1">
      <c r="A157" s="44"/>
    </row>
    <row r="158" ht="12" customHeight="1">
      <c r="A158" s="44"/>
    </row>
    <row r="159" ht="12" customHeight="1">
      <c r="A159" s="44"/>
    </row>
    <row r="160" ht="12" customHeight="1">
      <c r="A160" s="44"/>
    </row>
  </sheetData>
  <sheetProtection/>
  <mergeCells count="1">
    <mergeCell ref="T3:T5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perSize="9" scale="79" r:id="rId1"/>
  <rowBreaks count="1" manualBreakCount="1">
    <brk id="48" max="19" man="1"/>
  </rowBreaks>
  <colBreaks count="1" manualBreakCount="1">
    <brk id="9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2009-04-06T01:41:08Z</dcterms:created>
  <dcterms:modified xsi:type="dcterms:W3CDTF">2009-04-06T01:41:14Z</dcterms:modified>
  <cp:category/>
  <cp:version/>
  <cp:contentType/>
  <cp:contentStatus/>
</cp:coreProperties>
</file>